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ogólne" sheetId="1" r:id="rId1"/>
    <sheet name="stracony czas" sheetId="2" r:id="rId2"/>
    <sheet name="pomoc med." sheetId="3" r:id="rId3"/>
    <sheet name="nadgodz.zast." sheetId="4" r:id="rId4"/>
    <sheet name="zakł.straty,napr." sheetId="5" r:id="rId5"/>
    <sheet name="odszkod." sheetId="6" r:id="rId6"/>
    <sheet name="KOSZTY OGÓŁEM" sheetId="7" r:id="rId7"/>
  </sheets>
  <definedNames/>
  <calcPr fullCalcOnLoad="1"/>
</workbook>
</file>

<file path=xl/sharedStrings.xml><?xml version="1.0" encoding="utf-8"?>
<sst xmlns="http://schemas.openxmlformats.org/spreadsheetml/2006/main" count="377" uniqueCount="159">
  <si>
    <t>OGÓLNE INFORMACJE O WYPADKU PRZY PRACY</t>
  </si>
  <si>
    <t>bez absencji</t>
  </si>
  <si>
    <t>z absencją od 15 dni do poniżej 1 miesiąca</t>
  </si>
  <si>
    <t>z absencją od 3 do poniżej 6 miesięcy</t>
  </si>
  <si>
    <t>rentowy</t>
  </si>
  <si>
    <t>śmiertelny</t>
  </si>
  <si>
    <t>z absencją od 1 do 14 dni</t>
  </si>
  <si>
    <t>z absencją od 1 do poniżej 3 miesięcy</t>
  </si>
  <si>
    <t>z absencją co najmniej 6 miesięcy</t>
  </si>
  <si>
    <t>ciężki</t>
  </si>
  <si>
    <t>zbiorowy</t>
  </si>
  <si>
    <t>/zaznacz odpowiednią kategorię lub kilka kategorii - np. Jeśli w zwiazku z wypadkiem ciężkim przyznano rentę, to wypadek proszę zakwalifikować zarówno jako ciężki, jak i rentowy/</t>
  </si>
  <si>
    <t>Nr wypadku</t>
  </si>
  <si>
    <t>Data wypadku</t>
  </si>
  <si>
    <t>Godzina wypadku</t>
  </si>
  <si>
    <t>Oddział</t>
  </si>
  <si>
    <t>Rodzaj wypadku</t>
  </si>
  <si>
    <t>Skutki wypadku</t>
  </si>
  <si>
    <t>uraz(y) bez strat materialnych</t>
  </si>
  <si>
    <t>uraz(y) ze stratami materialnymi</t>
  </si>
  <si>
    <t>zdarzenie potencjalnie wypadkowe</t>
  </si>
  <si>
    <t>/zaznacz odpowiednią kategorię/</t>
  </si>
  <si>
    <t>Krótki opis zaistniałych lub potencjalnych szkód materialnych:</t>
  </si>
  <si>
    <t>Imię i nazwisko poszkodowanego</t>
  </si>
  <si>
    <t>Data sporządzenia karty</t>
  </si>
  <si>
    <t>Nr (y) SKW</t>
  </si>
  <si>
    <t>I.</t>
  </si>
  <si>
    <t>CZAS STRACONY WSKUTEK WYPADKU</t>
  </si>
  <si>
    <t>liczba osób</t>
  </si>
  <si>
    <t>czas (w godz.)</t>
  </si>
  <si>
    <t>koszt płacy (na godz.)</t>
  </si>
  <si>
    <t>KOSZT</t>
  </si>
  <si>
    <t>1.</t>
  </si>
  <si>
    <t>2.</t>
  </si>
  <si>
    <t>3.</t>
  </si>
  <si>
    <t>4.</t>
  </si>
  <si>
    <t>5.</t>
  </si>
  <si>
    <t>A. W DNIU WYPADKU</t>
  </si>
  <si>
    <t>Osoba poszkodowana</t>
  </si>
  <si>
    <t>Osoba organizująca pierwszą pomoc</t>
  </si>
  <si>
    <t>Osoba udzielająca pierwszej pomocy</t>
  </si>
  <si>
    <t>osoba organizująca ponownie pracę</t>
  </si>
  <si>
    <t>Inne osoby</t>
  </si>
  <si>
    <t>SUMA</t>
  </si>
  <si>
    <t>B. KOSZT ABSENCJI OSOBY POSZKODOWANEJ</t>
  </si>
  <si>
    <t>C. CZAS NA DOCHODZENIE POWYPADKOWE</t>
  </si>
  <si>
    <t>UZUPEŁNIJ</t>
  </si>
  <si>
    <t>6.</t>
  </si>
  <si>
    <t>Kierownik działu bhp</t>
  </si>
  <si>
    <t>Pracownik służby bhp</t>
  </si>
  <si>
    <t>Pracownik nadzoru</t>
  </si>
  <si>
    <t>Świadkowie wypadku</t>
  </si>
  <si>
    <t>Przedstawiciele jednostek nadzorujących</t>
  </si>
  <si>
    <t>D. CZAS NA ZAPLANOWANIE I PROWADZENIE DZIAŁAŃ ZAPOBIEGAWCZYCH I PROFILAKTYCZNYCH</t>
  </si>
  <si>
    <t>Kierownik</t>
  </si>
  <si>
    <t>Pracownik działu bhp</t>
  </si>
  <si>
    <t>Społeczny Inspektor Pracy</t>
  </si>
  <si>
    <t>E. KOSZT CZASU PLANOWANIA I PROWADZENIA PRAC BADAWCZO-ROZWOJOWYCH</t>
  </si>
  <si>
    <t>Jednostki badawcze</t>
  </si>
  <si>
    <t>Pobieranie i dostarczanie próbek pomiarowych</t>
  </si>
  <si>
    <t>F. INNE (np. badania i szkolenie poszkodowanego po powrocie do pracy, itp.)</t>
  </si>
  <si>
    <t>KOSZT CZASU STRACONEGO WSKUTEK WYPADKU OGÓŁEM</t>
  </si>
  <si>
    <t>II.</t>
  </si>
  <si>
    <t>POMOC MEDYCZNA I TRANSPORT</t>
  </si>
  <si>
    <t>osoba</t>
  </si>
  <si>
    <t>A. KOSZT TRANSPORTU POSZKODOWANEGO DO LEKARZA/DOMU</t>
  </si>
  <si>
    <t>B. CZAS PRACY PERSONELU MEDYCZNEGO W AMBULATORIUM ZAKLADOWYM</t>
  </si>
  <si>
    <t>Lekarz</t>
  </si>
  <si>
    <t>Pielęgniarka</t>
  </si>
  <si>
    <t>C. MATERIAŁY OPATRUNKOWE I LEKARSTWA ZUŻYTE W AMBULATORIUM ZAKŁADOWYM/PUNKCIE OPATRUNKOWYM</t>
  </si>
  <si>
    <t>materiały</t>
  </si>
  <si>
    <t>D. KOSZT POMOCY LEKARSKIEJ POZA ZAKŁADEM PRACY</t>
  </si>
  <si>
    <t>rodzaj pomocy</t>
  </si>
  <si>
    <t>E. INNE KOSZTY</t>
  </si>
  <si>
    <t>typ kosztów</t>
  </si>
  <si>
    <t>KOSZT POMOCY MEDYCZNEJ I TRANSPORTU OGÓŁEM</t>
  </si>
  <si>
    <t>III.</t>
  </si>
  <si>
    <t>NADGODZINY</t>
  </si>
  <si>
    <t>A. NADGODZINY W DNIU WYPADKU</t>
  </si>
  <si>
    <t>B. NADGODZINY W DNIACH ABSENCJI</t>
  </si>
  <si>
    <t>IV.</t>
  </si>
  <si>
    <t>ZASTĘPSTWA</t>
  </si>
  <si>
    <t>A. ZASTĘPSTWO W DNIU WYPADKU</t>
  </si>
  <si>
    <t>B. ZASTEPSTWO W DNIACH ABSENCJI</t>
  </si>
  <si>
    <t>KOSZTY NADGODZIN I ZASTĘPSTW OGÓŁEM</t>
  </si>
  <si>
    <t>rodzaj zakłócenia</t>
  </si>
  <si>
    <t>czas trwania (w godz.)</t>
  </si>
  <si>
    <t>koszt zakłócenia (na godz.)</t>
  </si>
  <si>
    <t>7.</t>
  </si>
  <si>
    <t>Przerwa w produkcji w oddziale</t>
  </si>
  <si>
    <t>Przerwa w produkcji w innych oddziałach</t>
  </si>
  <si>
    <t>Utrata dochodów wskutek obniżenia wydajności produkcji</t>
  </si>
  <si>
    <t>Utrata dochodów wskutek obniżenia jakości produkcji</t>
  </si>
  <si>
    <t>Zlecenie prac podwykonawcy</t>
  </si>
  <si>
    <t>Wynajęcie maszyn</t>
  </si>
  <si>
    <t>Inne (np. demontaż i transport urządzeń do badań, itp.)</t>
  </si>
  <si>
    <t>VI. STRATY MATERIALNE</t>
  </si>
  <si>
    <t>rodzaj straty</t>
  </si>
  <si>
    <t>8.</t>
  </si>
  <si>
    <t>9.</t>
  </si>
  <si>
    <t>Zniszczone surowce</t>
  </si>
  <si>
    <t>Zniszczone półwyroby</t>
  </si>
  <si>
    <t>Zniszczone wyroby gotowe</t>
  </si>
  <si>
    <t>Utracona wartość maszyn, narzędzi, urządzeń</t>
  </si>
  <si>
    <t>Utracona wartość pojazdów</t>
  </si>
  <si>
    <t>Utracona wartość środków ochrony osobistej i zbiorowej</t>
  </si>
  <si>
    <t>Utracona wartość odzieży roboczej</t>
  </si>
  <si>
    <t>Inne straty</t>
  </si>
  <si>
    <t>VII. NAPRAWY</t>
  </si>
  <si>
    <t>A. WYKONANE W PRZEDSIĘBIORSTWIE</t>
  </si>
  <si>
    <t>rodzaj naprawy</t>
  </si>
  <si>
    <t>czas pracy (w godz.)</t>
  </si>
  <si>
    <t>B. WYKONANE PRZEZ FIRMY ZEWNĘTRZNE</t>
  </si>
  <si>
    <t>KOSZTY ZAKÓŁCEŃ W PRODUKCJI, STRAT MATERIALNYCH I NAPRAW OGÓŁEM</t>
  </si>
  <si>
    <t>VIII. ODSZKODOWANIA (FINANSOWANE ZE ŚRODKÓW WŁASNYCH)</t>
  </si>
  <si>
    <t>rodzaj świadczenia</t>
  </si>
  <si>
    <t>Dodatki wyrównawcze z tytułu przeniesienia do innej pracy</t>
  </si>
  <si>
    <t>Odszkodowanie za przedmioty utracone lub uszkodzone</t>
  </si>
  <si>
    <t>Odprawa pośmiertna</t>
  </si>
  <si>
    <t>Renta wyrównawcza</t>
  </si>
  <si>
    <t>Inne</t>
  </si>
  <si>
    <t>IX. INNE KOSZTY</t>
  </si>
  <si>
    <t>rodzaj kosztu</t>
  </si>
  <si>
    <t>Akcja ratownicza</t>
  </si>
  <si>
    <t>Kary umowne</t>
  </si>
  <si>
    <t>Inne koszty</t>
  </si>
  <si>
    <t>X. ODSZKODOWANIA OTRZYMANE PRZEZ PRZEDSIĘBIORSTWO Z INSTYTUCJI UBEZPIECZENIOWYCH</t>
  </si>
  <si>
    <t>KWOTA</t>
  </si>
  <si>
    <t>rodzaj odszkodowania</t>
  </si>
  <si>
    <t>Zwrot zasiłku wypadkowego z ZUS</t>
  </si>
  <si>
    <t>Inne odszkodowania</t>
  </si>
  <si>
    <t>KOSZTY ODSZKODOWAŃ FINANSOWANYCH ZE ŚRODKÓW WŁASNYCH ORAZ INNE KOSZTY OGÓŁEM</t>
  </si>
  <si>
    <t>KOSZTY WYPADKU PRZY PRACY PONOSZONE PRZEZ PRZEDSIĘBIORSTWO</t>
  </si>
  <si>
    <t>ZAKŁÓCENIA W PRODUKCJI, STRATY MATERIALNE, NAPRAWY</t>
  </si>
  <si>
    <t>KOSZTY ODSZKODOWAŃ (ZE ŚRODKÓW WŁASNYCH) I INNE KOSZTY</t>
  </si>
  <si>
    <t>A. KOSZTY WYPADKU PRZY PRACY OGÓŁEM</t>
  </si>
  <si>
    <t>B. ODSZKODOWANIA Z INSTYTUCJI UBEZPIECZENIOWYCH</t>
  </si>
  <si>
    <t>XI. ODSZKODOWANIA FINANSOWANE ZE ŚRODKÓW ZUS</t>
  </si>
  <si>
    <t>10.</t>
  </si>
  <si>
    <t>11.</t>
  </si>
  <si>
    <t>12.</t>
  </si>
  <si>
    <t>Odszkodowanie jednorazowe dla ubezpieczonego</t>
  </si>
  <si>
    <t>Odszkodowanie jednorazowe z tytułu śmierci</t>
  </si>
  <si>
    <t>Świadczenie rehabilitacyjne</t>
  </si>
  <si>
    <t>Zasiłek wyrównawczy dla poszkodowanego, którego wynagrodzeneie uległo obniżeniu wskutek uszczerbku na zdrowiu</t>
  </si>
  <si>
    <t>Renta z tytułu niezdolności do pracy (wysokość renty)</t>
  </si>
  <si>
    <t>Renta szkoleniowa - w celu przekwalifikowania zawodowego (wysokość renty)</t>
  </si>
  <si>
    <t>Renta rodzinna (wysokość renty)</t>
  </si>
  <si>
    <t>Dodatek do renty rodzinnej - dla sieroty zupełnej (wysokośc dodatku)</t>
  </si>
  <si>
    <t>Dodatek pielęgnacyjny</t>
  </si>
  <si>
    <t>Pokrycie kosztów leczenia z zakresu stomatologii i szczepień ochronnych</t>
  </si>
  <si>
    <t>Zwrot kosztów zaopatrzenia w przedmioty ortopedyczne (w zakresie określonym ustawą)</t>
  </si>
  <si>
    <t>ARKUSZ KALKULACYJNY KOSZTÓW WYPADKU PRZY PRACY</t>
  </si>
  <si>
    <t>V. ZAKŁÓCENIA PRODUKCJI</t>
  </si>
  <si>
    <t>Zasiłek pogrzebowy</t>
  </si>
  <si>
    <t>Zadośćuczynienia za doznaną krzywdę (zasądzone przez sąd)</t>
  </si>
  <si>
    <t>Koszty opinii biegłych sądowych (pokrywane przez przędsiebiorstwo)</t>
  </si>
  <si>
    <t>Koszty postepowania sądowego (pokrywane przez przedsiębiorstwo)</t>
  </si>
  <si>
    <t>NADGODZINY I ZASTPĘPSTWA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</si>
</sst>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8"/>
      <color indexed="23"/>
      <name val="Calibri"/>
      <family val="2"/>
    </font>
    <font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60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60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49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b/>
      <sz val="16"/>
      <color indexed="36"/>
      <name val="Calibri"/>
      <family val="2"/>
    </font>
    <font>
      <b/>
      <sz val="14"/>
      <color indexed="36"/>
      <name val="Calibri"/>
      <family val="2"/>
    </font>
    <font>
      <b/>
      <sz val="16"/>
      <color indexed="18"/>
      <name val="Calibri"/>
      <family val="2"/>
    </font>
    <font>
      <b/>
      <sz val="14"/>
      <color indexed="18"/>
      <name val="Calibri"/>
      <family val="2"/>
    </font>
    <font>
      <b/>
      <sz val="16"/>
      <color indexed="19"/>
      <name val="Calibri"/>
      <family val="2"/>
    </font>
    <font>
      <b/>
      <sz val="14"/>
      <color indexed="19"/>
      <name val="Calibri"/>
      <family val="2"/>
    </font>
    <font>
      <b/>
      <sz val="16"/>
      <color indexed="62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6"/>
      <color indexed="25"/>
      <name val="Calibri"/>
      <family val="2"/>
    </font>
    <font>
      <b/>
      <sz val="14"/>
      <color indexed="25"/>
      <name val="Calibri"/>
      <family val="2"/>
    </font>
    <font>
      <sz val="11"/>
      <color indexed="25"/>
      <name val="Calibri"/>
      <family val="2"/>
    </font>
    <font>
      <sz val="11"/>
      <color indexed="22"/>
      <name val="Calibri"/>
      <family val="2"/>
    </font>
    <font>
      <b/>
      <sz val="16"/>
      <color indexed="5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6"/>
      <color theme="6" tint="-0.4999699890613556"/>
      <name val="Calibri"/>
      <family val="2"/>
    </font>
    <font>
      <b/>
      <sz val="14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6"/>
      <color theme="7" tint="-0.24997000396251678"/>
      <name val="Calibri"/>
      <family val="2"/>
    </font>
    <font>
      <b/>
      <sz val="14"/>
      <color theme="7" tint="-0.24997000396251678"/>
      <name val="Calibri"/>
      <family val="2"/>
    </font>
    <font>
      <sz val="11"/>
      <color theme="9" tint="-0.4999699890613556"/>
      <name val="Calibri"/>
      <family val="2"/>
    </font>
    <font>
      <b/>
      <sz val="16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b/>
      <sz val="16"/>
      <color theme="2" tint="-0.7499799728393555"/>
      <name val="Calibri"/>
      <family val="2"/>
    </font>
    <font>
      <b/>
      <sz val="14"/>
      <color theme="2" tint="-0.7499799728393555"/>
      <name val="Calibri"/>
      <family val="2"/>
    </font>
    <font>
      <b/>
      <sz val="16"/>
      <color theme="5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sz val="16"/>
      <color rgb="FF384170"/>
      <name val="Calibri"/>
      <family val="2"/>
    </font>
    <font>
      <b/>
      <sz val="16"/>
      <color rgb="FF593B5B"/>
      <name val="Calibri"/>
      <family val="2"/>
    </font>
    <font>
      <b/>
      <sz val="14"/>
      <color rgb="FF593B5B"/>
      <name val="Calibri"/>
      <family val="2"/>
    </font>
    <font>
      <sz val="11"/>
      <color rgb="FF593B5B"/>
      <name val="Calibri"/>
      <family val="2"/>
    </font>
    <font>
      <sz val="11"/>
      <color theme="0" tint="-0.1499900072813034"/>
      <name val="Calibri"/>
      <family val="2"/>
    </font>
    <font>
      <b/>
      <sz val="16"/>
      <color rgb="FF265B19"/>
      <name val="Calibri"/>
      <family val="2"/>
    </font>
    <font>
      <b/>
      <sz val="16"/>
      <color rgb="FFC00000"/>
      <name val="Calibri"/>
      <family val="2"/>
    </font>
    <font>
      <sz val="8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6"/>
      <color rgb="FF996600"/>
      <name val="Calibri"/>
      <family val="2"/>
    </font>
    <font>
      <sz val="11"/>
      <color rgb="FF9966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9F6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DD2E9"/>
        <bgColor indexed="64"/>
      </patternFill>
    </fill>
    <fill>
      <patternFill patternType="solid">
        <fgColor rgb="FFE2D4E4"/>
        <bgColor indexed="64"/>
      </patternFill>
    </fill>
    <fill>
      <patternFill patternType="solid">
        <fgColor rgb="FFCBEFC3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9EAB1"/>
        <bgColor indexed="64"/>
      </patternFill>
    </fill>
    <fill>
      <patternFill patternType="solid">
        <fgColor rgb="FFFFD5A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3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36" borderId="10" xfId="0" applyNumberForma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65" fillId="35" borderId="0" xfId="0" applyFont="1" applyFill="1" applyAlignment="1">
      <alignment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70" fillId="33" borderId="0" xfId="0" applyFont="1" applyFill="1" applyAlignment="1">
      <alignment/>
    </xf>
    <xf numFmtId="0" fontId="58" fillId="36" borderId="10" xfId="0" applyFont="1" applyFill="1" applyBorder="1" applyAlignment="1">
      <alignment/>
    </xf>
    <xf numFmtId="0" fontId="71" fillId="0" borderId="0" xfId="0" applyFont="1" applyAlignment="1">
      <alignment/>
    </xf>
    <xf numFmtId="0" fontId="72" fillId="10" borderId="0" xfId="0" applyFont="1" applyFill="1" applyAlignment="1">
      <alignment/>
    </xf>
    <xf numFmtId="0" fontId="73" fillId="10" borderId="0" xfId="0" applyFont="1" applyFill="1" applyAlignment="1">
      <alignment/>
    </xf>
    <xf numFmtId="0" fontId="74" fillId="10" borderId="0" xfId="0" applyFont="1" applyFill="1" applyAlignment="1">
      <alignment/>
    </xf>
    <xf numFmtId="0" fontId="0" fillId="37" borderId="10" xfId="0" applyFill="1" applyBorder="1" applyAlignment="1">
      <alignment horizontal="center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75" fillId="5" borderId="0" xfId="0" applyFont="1" applyFill="1" applyAlignment="1">
      <alignment/>
    </xf>
    <xf numFmtId="0" fontId="76" fillId="5" borderId="0" xfId="0" applyFont="1" applyFill="1" applyAlignment="1">
      <alignment/>
    </xf>
    <xf numFmtId="0" fontId="77" fillId="5" borderId="0" xfId="0" applyFont="1" applyFill="1" applyAlignment="1">
      <alignment/>
    </xf>
    <xf numFmtId="0" fontId="78" fillId="2" borderId="0" xfId="0" applyFont="1" applyFill="1" applyAlignment="1">
      <alignment/>
    </xf>
    <xf numFmtId="0" fontId="79" fillId="2" borderId="0" xfId="0" applyFont="1" applyFill="1" applyAlignment="1">
      <alignment/>
    </xf>
    <xf numFmtId="0" fontId="74" fillId="2" borderId="0" xfId="0" applyFont="1" applyFill="1" applyAlignment="1">
      <alignment/>
    </xf>
    <xf numFmtId="0" fontId="80" fillId="38" borderId="0" xfId="0" applyFont="1" applyFill="1" applyAlignment="1">
      <alignment/>
    </xf>
    <xf numFmtId="0" fontId="81" fillId="38" borderId="0" xfId="0" applyFont="1" applyFill="1" applyAlignment="1">
      <alignment/>
    </xf>
    <xf numFmtId="0" fontId="74" fillId="38" borderId="0" xfId="0" applyFont="1" applyFill="1" applyAlignment="1">
      <alignment/>
    </xf>
    <xf numFmtId="0" fontId="82" fillId="3" borderId="0" xfId="0" applyFont="1" applyFill="1" applyAlignment="1">
      <alignment/>
    </xf>
    <xf numFmtId="0" fontId="79" fillId="3" borderId="0" xfId="0" applyFont="1" applyFill="1" applyAlignment="1">
      <alignment/>
    </xf>
    <xf numFmtId="0" fontId="74" fillId="3" borderId="0" xfId="0" applyFont="1" applyFill="1" applyAlignment="1">
      <alignment/>
    </xf>
    <xf numFmtId="0" fontId="0" fillId="37" borderId="10" xfId="0" applyFill="1" applyBorder="1" applyAlignment="1">
      <alignment/>
    </xf>
    <xf numFmtId="0" fontId="83" fillId="6" borderId="0" xfId="0" applyFont="1" applyFill="1" applyAlignment="1">
      <alignment/>
    </xf>
    <xf numFmtId="0" fontId="79" fillId="6" borderId="0" xfId="0" applyFont="1" applyFill="1" applyAlignment="1">
      <alignment/>
    </xf>
    <xf numFmtId="0" fontId="74" fillId="6" borderId="0" xfId="0" applyFont="1" applyFill="1" applyAlignment="1">
      <alignment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84" fillId="39" borderId="0" xfId="0" applyFont="1" applyFill="1" applyAlignment="1">
      <alignment/>
    </xf>
    <xf numFmtId="0" fontId="79" fillId="39" borderId="0" xfId="0" applyFont="1" applyFill="1" applyAlignment="1">
      <alignment/>
    </xf>
    <xf numFmtId="0" fontId="74" fillId="39" borderId="0" xfId="0" applyFont="1" applyFill="1" applyAlignment="1">
      <alignment/>
    </xf>
    <xf numFmtId="0" fontId="0" fillId="37" borderId="10" xfId="0" applyFill="1" applyBorder="1" applyAlignment="1">
      <alignment horizontal="center"/>
    </xf>
    <xf numFmtId="0" fontId="85" fillId="40" borderId="0" xfId="0" applyFont="1" applyFill="1" applyAlignment="1">
      <alignment/>
    </xf>
    <xf numFmtId="0" fontId="86" fillId="40" borderId="0" xfId="0" applyFont="1" applyFill="1" applyAlignment="1">
      <alignment/>
    </xf>
    <xf numFmtId="0" fontId="87" fillId="40" borderId="0" xfId="0" applyFont="1" applyFill="1" applyAlignment="1">
      <alignment/>
    </xf>
    <xf numFmtId="0" fontId="88" fillId="33" borderId="0" xfId="0" applyFont="1" applyFill="1" applyAlignment="1">
      <alignment/>
    </xf>
    <xf numFmtId="0" fontId="89" fillId="41" borderId="0" xfId="0" applyFont="1" applyFill="1" applyAlignment="1">
      <alignment/>
    </xf>
    <xf numFmtId="0" fontId="86" fillId="41" borderId="0" xfId="0" applyFont="1" applyFill="1" applyAlignment="1">
      <alignment/>
    </xf>
    <xf numFmtId="0" fontId="87" fillId="41" borderId="0" xfId="0" applyFont="1" applyFill="1" applyAlignment="1">
      <alignment/>
    </xf>
    <xf numFmtId="0" fontId="65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Border="1" applyAlignment="1">
      <alignment horizontal="center"/>
    </xf>
    <xf numFmtId="0" fontId="0" fillId="37" borderId="10" xfId="0" applyFill="1" applyBorder="1" applyAlignment="1">
      <alignment wrapText="1"/>
    </xf>
    <xf numFmtId="2" fontId="88" fillId="33" borderId="0" xfId="0" applyNumberFormat="1" applyFont="1" applyFill="1" applyAlignment="1">
      <alignment/>
    </xf>
    <xf numFmtId="2" fontId="64" fillId="42" borderId="0" xfId="0" applyNumberFormat="1" applyFont="1" applyFill="1" applyAlignment="1">
      <alignment/>
    </xf>
    <xf numFmtId="2" fontId="63" fillId="4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90" fillId="42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 horizontal="center"/>
    </xf>
    <xf numFmtId="2" fontId="3" fillId="36" borderId="10" xfId="0" applyNumberFormat="1" applyFont="1" applyFill="1" applyBorder="1" applyAlignment="1">
      <alignment/>
    </xf>
    <xf numFmtId="2" fontId="87" fillId="40" borderId="0" xfId="0" applyNumberFormat="1" applyFont="1" applyFill="1" applyAlignment="1">
      <alignment/>
    </xf>
    <xf numFmtId="2" fontId="87" fillId="41" borderId="0" xfId="0" applyNumberFormat="1" applyFont="1" applyFill="1" applyAlignment="1">
      <alignment/>
    </xf>
    <xf numFmtId="2" fontId="65" fillId="33" borderId="10" xfId="0" applyNumberFormat="1" applyFont="1" applyFill="1" applyBorder="1" applyAlignment="1">
      <alignment/>
    </xf>
    <xf numFmtId="2" fontId="58" fillId="43" borderId="10" xfId="0" applyNumberFormat="1" applyFont="1" applyFill="1" applyBorder="1" applyAlignment="1">
      <alignment/>
    </xf>
    <xf numFmtId="2" fontId="58" fillId="36" borderId="10" xfId="0" applyNumberFormat="1" applyFont="1" applyFill="1" applyBorder="1" applyAlignment="1">
      <alignment/>
    </xf>
    <xf numFmtId="2" fontId="70" fillId="33" borderId="0" xfId="0" applyNumberFormat="1" applyFont="1" applyFill="1" applyAlignment="1">
      <alignment/>
    </xf>
    <xf numFmtId="2" fontId="74" fillId="2" borderId="0" xfId="0" applyNumberFormat="1" applyFont="1" applyFill="1" applyAlignment="1">
      <alignment/>
    </xf>
    <xf numFmtId="2" fontId="74" fillId="38" borderId="0" xfId="0" applyNumberFormat="1" applyFont="1" applyFill="1" applyAlignment="1">
      <alignment/>
    </xf>
    <xf numFmtId="2" fontId="74" fillId="10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63" fillId="36" borderId="10" xfId="0" applyNumberFormat="1" applyFont="1" applyFill="1" applyBorder="1" applyAlignment="1">
      <alignment/>
    </xf>
    <xf numFmtId="0" fontId="0" fillId="36" borderId="15" xfId="0" applyFill="1" applyBorder="1" applyAlignment="1">
      <alignment vertical="top"/>
    </xf>
    <xf numFmtId="0" fontId="0" fillId="36" borderId="16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0" fillId="36" borderId="18" xfId="0" applyFill="1" applyBorder="1" applyAlignment="1">
      <alignment vertical="top"/>
    </xf>
    <xf numFmtId="0" fontId="0" fillId="36" borderId="19" xfId="0" applyFill="1" applyBorder="1" applyAlignment="1">
      <alignment vertical="top"/>
    </xf>
    <xf numFmtId="0" fontId="0" fillId="36" borderId="20" xfId="0" applyFill="1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91" fillId="0" borderId="21" xfId="0" applyNumberFormat="1" applyFont="1" applyFill="1" applyBorder="1" applyAlignment="1">
      <alignment vertical="top" wrapText="1"/>
    </xf>
    <xf numFmtId="0" fontId="70" fillId="0" borderId="21" xfId="0" applyFont="1" applyBorder="1" applyAlignment="1">
      <alignment vertical="top"/>
    </xf>
    <xf numFmtId="0" fontId="70" fillId="0" borderId="22" xfId="0" applyFont="1" applyBorder="1" applyAlignment="1">
      <alignment vertical="top"/>
    </xf>
    <xf numFmtId="0" fontId="91" fillId="0" borderId="21" xfId="0" applyFont="1" applyBorder="1" applyAlignment="1">
      <alignment vertical="top" wrapText="1"/>
    </xf>
    <xf numFmtId="0" fontId="91" fillId="0" borderId="22" xfId="0" applyFont="1" applyBorder="1" applyAlignment="1">
      <alignment vertical="top" wrapText="1"/>
    </xf>
    <xf numFmtId="2" fontId="0" fillId="0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92" fillId="33" borderId="14" xfId="0" applyFont="1" applyFill="1" applyBorder="1" applyAlignment="1">
      <alignment horizontal="right"/>
    </xf>
    <xf numFmtId="0" fontId="92" fillId="33" borderId="12" xfId="0" applyFont="1" applyFill="1" applyBorder="1" applyAlignment="1">
      <alignment horizontal="right"/>
    </xf>
    <xf numFmtId="0" fontId="92" fillId="33" borderId="13" xfId="0" applyFont="1" applyFill="1" applyBorder="1" applyAlignment="1">
      <alignment horizontal="right"/>
    </xf>
    <xf numFmtId="0" fontId="63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92" fillId="33" borderId="10" xfId="0" applyFont="1" applyFill="1" applyBorder="1" applyAlignment="1">
      <alignment/>
    </xf>
    <xf numFmtId="0" fontId="68" fillId="37" borderId="14" xfId="0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10" borderId="14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10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2" fontId="94" fillId="33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92" fillId="33" borderId="10" xfId="0" applyFont="1" applyFill="1" applyBorder="1" applyAlignment="1">
      <alignment wrapText="1"/>
    </xf>
    <xf numFmtId="0" fontId="95" fillId="44" borderId="0" xfId="0" applyFont="1" applyFill="1" applyAlignment="1">
      <alignment horizontal="left" wrapText="1"/>
    </xf>
    <xf numFmtId="0" fontId="96" fillId="4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0" fillId="42" borderId="14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65" fillId="42" borderId="10" xfId="0" applyFont="1" applyFill="1" applyBorder="1" applyAlignment="1">
      <alignment wrapText="1"/>
    </xf>
    <xf numFmtId="0" fontId="0" fillId="42" borderId="10" xfId="0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14</xdr:row>
      <xdr:rowOff>104775</xdr:rowOff>
    </xdr:from>
    <xdr:to>
      <xdr:col>6</xdr:col>
      <xdr:colOff>552450</xdr:colOff>
      <xdr:row>14</xdr:row>
      <xdr:rowOff>104775</xdr:rowOff>
    </xdr:to>
    <xdr:sp>
      <xdr:nvSpPr>
        <xdr:cNvPr id="1" name="Łącznik prosty ze strzałką 2"/>
        <xdr:cNvSpPr>
          <a:spLocks/>
        </xdr:cNvSpPr>
      </xdr:nvSpPr>
      <xdr:spPr>
        <a:xfrm rot="10800000">
          <a:off x="5772150" y="308610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37</xdr:row>
      <xdr:rowOff>104775</xdr:rowOff>
    </xdr:from>
    <xdr:to>
      <xdr:col>6</xdr:col>
      <xdr:colOff>552450</xdr:colOff>
      <xdr:row>37</xdr:row>
      <xdr:rowOff>104775</xdr:rowOff>
    </xdr:to>
    <xdr:sp>
      <xdr:nvSpPr>
        <xdr:cNvPr id="2" name="Łącznik prosty ze strzałką 3"/>
        <xdr:cNvSpPr>
          <a:spLocks/>
        </xdr:cNvSpPr>
      </xdr:nvSpPr>
      <xdr:spPr>
        <a:xfrm rot="10800000">
          <a:off x="5772150" y="77533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104775</xdr:rowOff>
    </xdr:from>
    <xdr:to>
      <xdr:col>6</xdr:col>
      <xdr:colOff>552450</xdr:colOff>
      <xdr:row>38</xdr:row>
      <xdr:rowOff>104775</xdr:rowOff>
    </xdr:to>
    <xdr:sp>
      <xdr:nvSpPr>
        <xdr:cNvPr id="3" name="Łącznik prosty ze strzałką 4"/>
        <xdr:cNvSpPr>
          <a:spLocks/>
        </xdr:cNvSpPr>
      </xdr:nvSpPr>
      <xdr:spPr>
        <a:xfrm rot="10800000">
          <a:off x="5772150" y="79438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85725</xdr:rowOff>
    </xdr:from>
    <xdr:to>
      <xdr:col>6</xdr:col>
      <xdr:colOff>533400</xdr:colOff>
      <xdr:row>43</xdr:row>
      <xdr:rowOff>85725</xdr:rowOff>
    </xdr:to>
    <xdr:sp>
      <xdr:nvSpPr>
        <xdr:cNvPr id="4" name="Łącznik prosty ze strzałką 5"/>
        <xdr:cNvSpPr>
          <a:spLocks/>
        </xdr:cNvSpPr>
      </xdr:nvSpPr>
      <xdr:spPr>
        <a:xfrm rot="10800000">
          <a:off x="5753100" y="887730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95250</xdr:rowOff>
    </xdr:from>
    <xdr:to>
      <xdr:col>6</xdr:col>
      <xdr:colOff>533400</xdr:colOff>
      <xdr:row>42</xdr:row>
      <xdr:rowOff>95250</xdr:rowOff>
    </xdr:to>
    <xdr:sp>
      <xdr:nvSpPr>
        <xdr:cNvPr id="5" name="Łącznik prosty ze strzałką 6"/>
        <xdr:cNvSpPr>
          <a:spLocks/>
        </xdr:cNvSpPr>
      </xdr:nvSpPr>
      <xdr:spPr>
        <a:xfrm rot="10800000">
          <a:off x="5753100" y="86963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44</xdr:row>
      <xdr:rowOff>95250</xdr:rowOff>
    </xdr:from>
    <xdr:to>
      <xdr:col>6</xdr:col>
      <xdr:colOff>533400</xdr:colOff>
      <xdr:row>44</xdr:row>
      <xdr:rowOff>95250</xdr:rowOff>
    </xdr:to>
    <xdr:sp>
      <xdr:nvSpPr>
        <xdr:cNvPr id="6" name="Łącznik prosty ze strzałką 7"/>
        <xdr:cNvSpPr>
          <a:spLocks/>
        </xdr:cNvSpPr>
      </xdr:nvSpPr>
      <xdr:spPr>
        <a:xfrm rot="10800000">
          <a:off x="5753100" y="90773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23</xdr:row>
      <xdr:rowOff>85725</xdr:rowOff>
    </xdr:from>
    <xdr:to>
      <xdr:col>6</xdr:col>
      <xdr:colOff>523875</xdr:colOff>
      <xdr:row>23</xdr:row>
      <xdr:rowOff>85725</xdr:rowOff>
    </xdr:to>
    <xdr:sp>
      <xdr:nvSpPr>
        <xdr:cNvPr id="1" name="Łącznik prosty ze strzałką 1"/>
        <xdr:cNvSpPr>
          <a:spLocks/>
        </xdr:cNvSpPr>
      </xdr:nvSpPr>
      <xdr:spPr>
        <a:xfrm rot="10800000">
          <a:off x="5105400" y="51244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85725</xdr:rowOff>
    </xdr:from>
    <xdr:to>
      <xdr:col>6</xdr:col>
      <xdr:colOff>514350</xdr:colOff>
      <xdr:row>24</xdr:row>
      <xdr:rowOff>85725</xdr:rowOff>
    </xdr:to>
    <xdr:sp>
      <xdr:nvSpPr>
        <xdr:cNvPr id="2" name="Łącznik prosty ze strzałką 2"/>
        <xdr:cNvSpPr>
          <a:spLocks/>
        </xdr:cNvSpPr>
      </xdr:nvSpPr>
      <xdr:spPr>
        <a:xfrm rot="10800000">
          <a:off x="5095875" y="53149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85725</xdr:rowOff>
    </xdr:from>
    <xdr:to>
      <xdr:col>6</xdr:col>
      <xdr:colOff>523875</xdr:colOff>
      <xdr:row>25</xdr:row>
      <xdr:rowOff>85725</xdr:rowOff>
    </xdr:to>
    <xdr:sp>
      <xdr:nvSpPr>
        <xdr:cNvPr id="3" name="Łącznik prosty ze strzałką 3"/>
        <xdr:cNvSpPr>
          <a:spLocks/>
        </xdr:cNvSpPr>
      </xdr:nvSpPr>
      <xdr:spPr>
        <a:xfrm rot="10800000">
          <a:off x="5105400" y="55054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85725</xdr:rowOff>
    </xdr:from>
    <xdr:to>
      <xdr:col>6</xdr:col>
      <xdr:colOff>533400</xdr:colOff>
      <xdr:row>30</xdr:row>
      <xdr:rowOff>85725</xdr:rowOff>
    </xdr:to>
    <xdr:sp>
      <xdr:nvSpPr>
        <xdr:cNvPr id="4" name="Łącznik prosty ze strzałką 4"/>
        <xdr:cNvSpPr>
          <a:spLocks/>
        </xdr:cNvSpPr>
      </xdr:nvSpPr>
      <xdr:spPr>
        <a:xfrm rot="10800000">
          <a:off x="5114925" y="64579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6</xdr:col>
      <xdr:colOff>533400</xdr:colOff>
      <xdr:row>32</xdr:row>
      <xdr:rowOff>114300</xdr:rowOff>
    </xdr:to>
    <xdr:sp>
      <xdr:nvSpPr>
        <xdr:cNvPr id="5" name="Łącznik prosty ze strzałką 5"/>
        <xdr:cNvSpPr>
          <a:spLocks/>
        </xdr:cNvSpPr>
      </xdr:nvSpPr>
      <xdr:spPr>
        <a:xfrm rot="10800000">
          <a:off x="5114925" y="68675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114300</xdr:rowOff>
    </xdr:from>
    <xdr:to>
      <xdr:col>6</xdr:col>
      <xdr:colOff>533400</xdr:colOff>
      <xdr:row>31</xdr:row>
      <xdr:rowOff>114300</xdr:rowOff>
    </xdr:to>
    <xdr:sp>
      <xdr:nvSpPr>
        <xdr:cNvPr id="6" name="Łącznik prosty ze strzałką 6"/>
        <xdr:cNvSpPr>
          <a:spLocks/>
        </xdr:cNvSpPr>
      </xdr:nvSpPr>
      <xdr:spPr>
        <a:xfrm rot="10800000">
          <a:off x="5114925" y="66770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104775</xdr:rowOff>
    </xdr:from>
    <xdr:to>
      <xdr:col>6</xdr:col>
      <xdr:colOff>542925</xdr:colOff>
      <xdr:row>33</xdr:row>
      <xdr:rowOff>104775</xdr:rowOff>
    </xdr:to>
    <xdr:sp>
      <xdr:nvSpPr>
        <xdr:cNvPr id="7" name="Łącznik prosty ze strzałką 7"/>
        <xdr:cNvSpPr>
          <a:spLocks/>
        </xdr:cNvSpPr>
      </xdr:nvSpPr>
      <xdr:spPr>
        <a:xfrm rot="10800000">
          <a:off x="5124450" y="704850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19</xdr:row>
      <xdr:rowOff>85725</xdr:rowOff>
    </xdr:from>
    <xdr:to>
      <xdr:col>5</xdr:col>
      <xdr:colOff>523875</xdr:colOff>
      <xdr:row>19</xdr:row>
      <xdr:rowOff>85725</xdr:rowOff>
    </xdr:to>
    <xdr:sp>
      <xdr:nvSpPr>
        <xdr:cNvPr id="1" name="Łącznik prosty ze strzałką 1"/>
        <xdr:cNvSpPr>
          <a:spLocks/>
        </xdr:cNvSpPr>
      </xdr:nvSpPr>
      <xdr:spPr>
        <a:xfrm rot="10800000">
          <a:off x="6276975" y="4238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514350</xdr:colOff>
      <xdr:row>20</xdr:row>
      <xdr:rowOff>85725</xdr:rowOff>
    </xdr:to>
    <xdr:sp>
      <xdr:nvSpPr>
        <xdr:cNvPr id="2" name="Łącznik prosty ze strzałką 2"/>
        <xdr:cNvSpPr>
          <a:spLocks/>
        </xdr:cNvSpPr>
      </xdr:nvSpPr>
      <xdr:spPr>
        <a:xfrm rot="10800000">
          <a:off x="6267450" y="4429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85725</xdr:rowOff>
    </xdr:from>
    <xdr:to>
      <xdr:col>5</xdr:col>
      <xdr:colOff>523875</xdr:colOff>
      <xdr:row>21</xdr:row>
      <xdr:rowOff>85725</xdr:rowOff>
    </xdr:to>
    <xdr:sp>
      <xdr:nvSpPr>
        <xdr:cNvPr id="3" name="Łącznik prosty ze strzałką 3"/>
        <xdr:cNvSpPr>
          <a:spLocks/>
        </xdr:cNvSpPr>
      </xdr:nvSpPr>
      <xdr:spPr>
        <a:xfrm rot="10800000">
          <a:off x="6276975" y="4619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85725</xdr:rowOff>
    </xdr:from>
    <xdr:to>
      <xdr:col>5</xdr:col>
      <xdr:colOff>523875</xdr:colOff>
      <xdr:row>22</xdr:row>
      <xdr:rowOff>85725</xdr:rowOff>
    </xdr:to>
    <xdr:sp>
      <xdr:nvSpPr>
        <xdr:cNvPr id="4" name="Łącznik prosty ze strzałką 4"/>
        <xdr:cNvSpPr>
          <a:spLocks/>
        </xdr:cNvSpPr>
      </xdr:nvSpPr>
      <xdr:spPr>
        <a:xfrm rot="10800000">
          <a:off x="6276975" y="4810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85725</xdr:rowOff>
    </xdr:from>
    <xdr:to>
      <xdr:col>5</xdr:col>
      <xdr:colOff>514350</xdr:colOff>
      <xdr:row>23</xdr:row>
      <xdr:rowOff>85725</xdr:rowOff>
    </xdr:to>
    <xdr:sp>
      <xdr:nvSpPr>
        <xdr:cNvPr id="5" name="Łącznik prosty ze strzałką 5"/>
        <xdr:cNvSpPr>
          <a:spLocks/>
        </xdr:cNvSpPr>
      </xdr:nvSpPr>
      <xdr:spPr>
        <a:xfrm rot="10800000">
          <a:off x="6267450" y="5000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24</xdr:row>
      <xdr:rowOff>85725</xdr:rowOff>
    </xdr:from>
    <xdr:to>
      <xdr:col>5</xdr:col>
      <xdr:colOff>523875</xdr:colOff>
      <xdr:row>24</xdr:row>
      <xdr:rowOff>85725</xdr:rowOff>
    </xdr:to>
    <xdr:sp>
      <xdr:nvSpPr>
        <xdr:cNvPr id="6" name="Łącznik prosty ze strzałką 6"/>
        <xdr:cNvSpPr>
          <a:spLocks/>
        </xdr:cNvSpPr>
      </xdr:nvSpPr>
      <xdr:spPr>
        <a:xfrm rot="10800000">
          <a:off x="6276975" y="5191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523875</xdr:colOff>
      <xdr:row>25</xdr:row>
      <xdr:rowOff>85725</xdr:rowOff>
    </xdr:to>
    <xdr:sp>
      <xdr:nvSpPr>
        <xdr:cNvPr id="7" name="Łącznik prosty ze strzałką 7"/>
        <xdr:cNvSpPr>
          <a:spLocks/>
        </xdr:cNvSpPr>
      </xdr:nvSpPr>
      <xdr:spPr>
        <a:xfrm rot="10800000">
          <a:off x="6276975" y="5381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85725</xdr:rowOff>
    </xdr:from>
    <xdr:to>
      <xdr:col>5</xdr:col>
      <xdr:colOff>514350</xdr:colOff>
      <xdr:row>26</xdr:row>
      <xdr:rowOff>85725</xdr:rowOff>
    </xdr:to>
    <xdr:sp>
      <xdr:nvSpPr>
        <xdr:cNvPr id="8" name="Łącznik prosty ze strzałką 8"/>
        <xdr:cNvSpPr>
          <a:spLocks/>
        </xdr:cNvSpPr>
      </xdr:nvSpPr>
      <xdr:spPr>
        <a:xfrm rot="10800000">
          <a:off x="6267450" y="5572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85725</xdr:rowOff>
    </xdr:from>
    <xdr:to>
      <xdr:col>6</xdr:col>
      <xdr:colOff>523875</xdr:colOff>
      <xdr:row>39</xdr:row>
      <xdr:rowOff>85725</xdr:rowOff>
    </xdr:to>
    <xdr:sp>
      <xdr:nvSpPr>
        <xdr:cNvPr id="9" name="Łącznik prosty ze strzałką 10"/>
        <xdr:cNvSpPr>
          <a:spLocks/>
        </xdr:cNvSpPr>
      </xdr:nvSpPr>
      <xdr:spPr>
        <a:xfrm rot="10800000">
          <a:off x="6953250" y="82772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40</xdr:row>
      <xdr:rowOff>85725</xdr:rowOff>
    </xdr:from>
    <xdr:to>
      <xdr:col>6</xdr:col>
      <xdr:colOff>514350</xdr:colOff>
      <xdr:row>40</xdr:row>
      <xdr:rowOff>85725</xdr:rowOff>
    </xdr:to>
    <xdr:sp>
      <xdr:nvSpPr>
        <xdr:cNvPr id="10" name="Łącznik prosty ze strzałką 11"/>
        <xdr:cNvSpPr>
          <a:spLocks/>
        </xdr:cNvSpPr>
      </xdr:nvSpPr>
      <xdr:spPr>
        <a:xfrm rot="10800000">
          <a:off x="6943725" y="84677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85725</xdr:rowOff>
    </xdr:from>
    <xdr:to>
      <xdr:col>6</xdr:col>
      <xdr:colOff>523875</xdr:colOff>
      <xdr:row>41</xdr:row>
      <xdr:rowOff>85725</xdr:rowOff>
    </xdr:to>
    <xdr:sp>
      <xdr:nvSpPr>
        <xdr:cNvPr id="11" name="Łącznik prosty ze strzałką 12"/>
        <xdr:cNvSpPr>
          <a:spLocks/>
        </xdr:cNvSpPr>
      </xdr:nvSpPr>
      <xdr:spPr>
        <a:xfrm rot="10800000">
          <a:off x="6953250" y="86582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85725</xdr:rowOff>
    </xdr:from>
    <xdr:to>
      <xdr:col>3</xdr:col>
      <xdr:colOff>523875</xdr:colOff>
      <xdr:row>5</xdr:row>
      <xdr:rowOff>85725</xdr:rowOff>
    </xdr:to>
    <xdr:sp>
      <xdr:nvSpPr>
        <xdr:cNvPr id="1" name="Łącznik prosty ze strzałką 9"/>
        <xdr:cNvSpPr>
          <a:spLocks/>
        </xdr:cNvSpPr>
      </xdr:nvSpPr>
      <xdr:spPr>
        <a:xfrm rot="10800000">
          <a:off x="5219700" y="13430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85725</xdr:rowOff>
    </xdr:from>
    <xdr:to>
      <xdr:col>3</xdr:col>
      <xdr:colOff>514350</xdr:colOff>
      <xdr:row>6</xdr:row>
      <xdr:rowOff>85725</xdr:rowOff>
    </xdr:to>
    <xdr:sp>
      <xdr:nvSpPr>
        <xdr:cNvPr id="2" name="Łącznik prosty ze strzałką 10"/>
        <xdr:cNvSpPr>
          <a:spLocks/>
        </xdr:cNvSpPr>
      </xdr:nvSpPr>
      <xdr:spPr>
        <a:xfrm rot="10800000">
          <a:off x="5210175" y="15335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85725</xdr:rowOff>
    </xdr:from>
    <xdr:to>
      <xdr:col>3</xdr:col>
      <xdr:colOff>523875</xdr:colOff>
      <xdr:row>7</xdr:row>
      <xdr:rowOff>85725</xdr:rowOff>
    </xdr:to>
    <xdr:sp>
      <xdr:nvSpPr>
        <xdr:cNvPr id="3" name="Łącznik prosty ze strzałką 11"/>
        <xdr:cNvSpPr>
          <a:spLocks/>
        </xdr:cNvSpPr>
      </xdr:nvSpPr>
      <xdr:spPr>
        <a:xfrm rot="10800000">
          <a:off x="5219700" y="17240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8</xdr:row>
      <xdr:rowOff>85725</xdr:rowOff>
    </xdr:from>
    <xdr:to>
      <xdr:col>3</xdr:col>
      <xdr:colOff>523875</xdr:colOff>
      <xdr:row>8</xdr:row>
      <xdr:rowOff>85725</xdr:rowOff>
    </xdr:to>
    <xdr:sp>
      <xdr:nvSpPr>
        <xdr:cNvPr id="4" name="Łącznik prosty ze strzałką 12"/>
        <xdr:cNvSpPr>
          <a:spLocks/>
        </xdr:cNvSpPr>
      </xdr:nvSpPr>
      <xdr:spPr>
        <a:xfrm rot="10800000">
          <a:off x="5219700" y="19145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85725</xdr:rowOff>
    </xdr:from>
    <xdr:to>
      <xdr:col>3</xdr:col>
      <xdr:colOff>514350</xdr:colOff>
      <xdr:row>9</xdr:row>
      <xdr:rowOff>85725</xdr:rowOff>
    </xdr:to>
    <xdr:sp>
      <xdr:nvSpPr>
        <xdr:cNvPr id="5" name="Łącznik prosty ze strzałką 13"/>
        <xdr:cNvSpPr>
          <a:spLocks/>
        </xdr:cNvSpPr>
      </xdr:nvSpPr>
      <xdr:spPr>
        <a:xfrm rot="10800000">
          <a:off x="5210175" y="21050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85725</xdr:rowOff>
    </xdr:from>
    <xdr:to>
      <xdr:col>3</xdr:col>
      <xdr:colOff>523875</xdr:colOff>
      <xdr:row>17</xdr:row>
      <xdr:rowOff>85725</xdr:rowOff>
    </xdr:to>
    <xdr:sp>
      <xdr:nvSpPr>
        <xdr:cNvPr id="6" name="Łącznik prosty ze strzałką 14"/>
        <xdr:cNvSpPr>
          <a:spLocks/>
        </xdr:cNvSpPr>
      </xdr:nvSpPr>
      <xdr:spPr>
        <a:xfrm rot="10800000">
          <a:off x="5219700" y="3857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85725</xdr:rowOff>
    </xdr:from>
    <xdr:to>
      <xdr:col>3</xdr:col>
      <xdr:colOff>514350</xdr:colOff>
      <xdr:row>18</xdr:row>
      <xdr:rowOff>85725</xdr:rowOff>
    </xdr:to>
    <xdr:sp>
      <xdr:nvSpPr>
        <xdr:cNvPr id="7" name="Łącznik prosty ze strzałką 15"/>
        <xdr:cNvSpPr>
          <a:spLocks/>
        </xdr:cNvSpPr>
      </xdr:nvSpPr>
      <xdr:spPr>
        <a:xfrm rot="10800000">
          <a:off x="5210175" y="4048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85725</xdr:rowOff>
    </xdr:from>
    <xdr:to>
      <xdr:col>3</xdr:col>
      <xdr:colOff>523875</xdr:colOff>
      <xdr:row>19</xdr:row>
      <xdr:rowOff>85725</xdr:rowOff>
    </xdr:to>
    <xdr:sp>
      <xdr:nvSpPr>
        <xdr:cNvPr id="8" name="Łącznik prosty ze strzałką 16"/>
        <xdr:cNvSpPr>
          <a:spLocks/>
        </xdr:cNvSpPr>
      </xdr:nvSpPr>
      <xdr:spPr>
        <a:xfrm rot="10800000">
          <a:off x="5219700" y="4238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85725</xdr:rowOff>
    </xdr:from>
    <xdr:to>
      <xdr:col>3</xdr:col>
      <xdr:colOff>523875</xdr:colOff>
      <xdr:row>20</xdr:row>
      <xdr:rowOff>85725</xdr:rowOff>
    </xdr:to>
    <xdr:sp>
      <xdr:nvSpPr>
        <xdr:cNvPr id="9" name="Łącznik prosty ze strzałką 17"/>
        <xdr:cNvSpPr>
          <a:spLocks/>
        </xdr:cNvSpPr>
      </xdr:nvSpPr>
      <xdr:spPr>
        <a:xfrm rot="10800000">
          <a:off x="5219700" y="44291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85725</xdr:rowOff>
    </xdr:from>
    <xdr:to>
      <xdr:col>3</xdr:col>
      <xdr:colOff>514350</xdr:colOff>
      <xdr:row>21</xdr:row>
      <xdr:rowOff>85725</xdr:rowOff>
    </xdr:to>
    <xdr:sp>
      <xdr:nvSpPr>
        <xdr:cNvPr id="10" name="Łącznik prosty ze strzałką 18"/>
        <xdr:cNvSpPr>
          <a:spLocks/>
        </xdr:cNvSpPr>
      </xdr:nvSpPr>
      <xdr:spPr>
        <a:xfrm rot="10800000">
          <a:off x="5210175" y="46196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104775</xdr:rowOff>
    </xdr:from>
    <xdr:to>
      <xdr:col>3</xdr:col>
      <xdr:colOff>533400</xdr:colOff>
      <xdr:row>10</xdr:row>
      <xdr:rowOff>104775</xdr:rowOff>
    </xdr:to>
    <xdr:sp>
      <xdr:nvSpPr>
        <xdr:cNvPr id="11" name="Łącznik prosty ze strzałką 19"/>
        <xdr:cNvSpPr>
          <a:spLocks/>
        </xdr:cNvSpPr>
      </xdr:nvSpPr>
      <xdr:spPr>
        <a:xfrm rot="10800000">
          <a:off x="5229225" y="23145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85725</xdr:rowOff>
    </xdr:from>
    <xdr:to>
      <xdr:col>3</xdr:col>
      <xdr:colOff>523875</xdr:colOff>
      <xdr:row>30</xdr:row>
      <xdr:rowOff>85725</xdr:rowOff>
    </xdr:to>
    <xdr:sp>
      <xdr:nvSpPr>
        <xdr:cNvPr id="12" name="Łącznik prosty ze strzałką 20"/>
        <xdr:cNvSpPr>
          <a:spLocks/>
        </xdr:cNvSpPr>
      </xdr:nvSpPr>
      <xdr:spPr>
        <a:xfrm rot="10800000">
          <a:off x="5219700" y="708660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85725</xdr:rowOff>
    </xdr:from>
    <xdr:to>
      <xdr:col>3</xdr:col>
      <xdr:colOff>514350</xdr:colOff>
      <xdr:row>31</xdr:row>
      <xdr:rowOff>85725</xdr:rowOff>
    </xdr:to>
    <xdr:sp>
      <xdr:nvSpPr>
        <xdr:cNvPr id="13" name="Łącznik prosty ze strzałką 21"/>
        <xdr:cNvSpPr>
          <a:spLocks/>
        </xdr:cNvSpPr>
      </xdr:nvSpPr>
      <xdr:spPr>
        <a:xfrm rot="10800000">
          <a:off x="5210175" y="727710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85725</xdr:rowOff>
    </xdr:from>
    <xdr:to>
      <xdr:col>3</xdr:col>
      <xdr:colOff>523875</xdr:colOff>
      <xdr:row>20</xdr:row>
      <xdr:rowOff>85725</xdr:rowOff>
    </xdr:to>
    <xdr:sp>
      <xdr:nvSpPr>
        <xdr:cNvPr id="1" name="Łącznik prosty ze strzałką 1"/>
        <xdr:cNvSpPr>
          <a:spLocks/>
        </xdr:cNvSpPr>
      </xdr:nvSpPr>
      <xdr:spPr>
        <a:xfrm rot="10800000">
          <a:off x="5534025" y="45910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247650</xdr:rowOff>
    </xdr:from>
    <xdr:to>
      <xdr:col>3</xdr:col>
      <xdr:colOff>523875</xdr:colOff>
      <xdr:row>31</xdr:row>
      <xdr:rowOff>247650</xdr:rowOff>
    </xdr:to>
    <xdr:sp>
      <xdr:nvSpPr>
        <xdr:cNvPr id="2" name="Łącznik prosty ze strzałką 2"/>
        <xdr:cNvSpPr>
          <a:spLocks/>
        </xdr:cNvSpPr>
      </xdr:nvSpPr>
      <xdr:spPr>
        <a:xfrm rot="10800000">
          <a:off x="5534025" y="76009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85725</xdr:rowOff>
    </xdr:from>
    <xdr:to>
      <xdr:col>3</xdr:col>
      <xdr:colOff>523875</xdr:colOff>
      <xdr:row>21</xdr:row>
      <xdr:rowOff>85725</xdr:rowOff>
    </xdr:to>
    <xdr:sp>
      <xdr:nvSpPr>
        <xdr:cNvPr id="3" name="Łącznik prosty ze strzałką 3"/>
        <xdr:cNvSpPr>
          <a:spLocks/>
        </xdr:cNvSpPr>
      </xdr:nvSpPr>
      <xdr:spPr>
        <a:xfrm rot="10800000">
          <a:off x="5534025" y="47815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85725</xdr:rowOff>
    </xdr:from>
    <xdr:to>
      <xdr:col>3</xdr:col>
      <xdr:colOff>523875</xdr:colOff>
      <xdr:row>22</xdr:row>
      <xdr:rowOff>85725</xdr:rowOff>
    </xdr:to>
    <xdr:sp>
      <xdr:nvSpPr>
        <xdr:cNvPr id="4" name="Łącznik prosty ze strzałką 4"/>
        <xdr:cNvSpPr>
          <a:spLocks/>
        </xdr:cNvSpPr>
      </xdr:nvSpPr>
      <xdr:spPr>
        <a:xfrm rot="10800000">
          <a:off x="5534025" y="49720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200025</xdr:rowOff>
    </xdr:from>
    <xdr:to>
      <xdr:col>3</xdr:col>
      <xdr:colOff>523875</xdr:colOff>
      <xdr:row>23</xdr:row>
      <xdr:rowOff>200025</xdr:rowOff>
    </xdr:to>
    <xdr:sp>
      <xdr:nvSpPr>
        <xdr:cNvPr id="5" name="Łącznik prosty ze strzałką 5"/>
        <xdr:cNvSpPr>
          <a:spLocks/>
        </xdr:cNvSpPr>
      </xdr:nvSpPr>
      <xdr:spPr>
        <a:xfrm rot="10800000">
          <a:off x="5534025" y="52768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85725</xdr:rowOff>
    </xdr:from>
    <xdr:to>
      <xdr:col>3</xdr:col>
      <xdr:colOff>523875</xdr:colOff>
      <xdr:row>24</xdr:row>
      <xdr:rowOff>85725</xdr:rowOff>
    </xdr:to>
    <xdr:sp>
      <xdr:nvSpPr>
        <xdr:cNvPr id="6" name="Łącznik prosty ze strzałką 6"/>
        <xdr:cNvSpPr>
          <a:spLocks/>
        </xdr:cNvSpPr>
      </xdr:nvSpPr>
      <xdr:spPr>
        <a:xfrm rot="10800000">
          <a:off x="5534025" y="55530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219075</xdr:rowOff>
    </xdr:from>
    <xdr:to>
      <xdr:col>3</xdr:col>
      <xdr:colOff>523875</xdr:colOff>
      <xdr:row>25</xdr:row>
      <xdr:rowOff>219075</xdr:rowOff>
    </xdr:to>
    <xdr:sp>
      <xdr:nvSpPr>
        <xdr:cNvPr id="7" name="Łącznik prosty ze strzałką 7"/>
        <xdr:cNvSpPr>
          <a:spLocks/>
        </xdr:cNvSpPr>
      </xdr:nvSpPr>
      <xdr:spPr>
        <a:xfrm rot="10800000">
          <a:off x="5534025" y="587692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26</xdr:row>
      <xdr:rowOff>85725</xdr:rowOff>
    </xdr:from>
    <xdr:to>
      <xdr:col>3</xdr:col>
      <xdr:colOff>523875</xdr:colOff>
      <xdr:row>26</xdr:row>
      <xdr:rowOff>85725</xdr:rowOff>
    </xdr:to>
    <xdr:sp>
      <xdr:nvSpPr>
        <xdr:cNvPr id="8" name="Łącznik prosty ze strzałką 8"/>
        <xdr:cNvSpPr>
          <a:spLocks/>
        </xdr:cNvSpPr>
      </xdr:nvSpPr>
      <xdr:spPr>
        <a:xfrm rot="10800000">
          <a:off x="5534025" y="61245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190500</xdr:rowOff>
    </xdr:from>
    <xdr:to>
      <xdr:col>3</xdr:col>
      <xdr:colOff>523875</xdr:colOff>
      <xdr:row>27</xdr:row>
      <xdr:rowOff>190500</xdr:rowOff>
    </xdr:to>
    <xdr:sp>
      <xdr:nvSpPr>
        <xdr:cNvPr id="9" name="Łącznik prosty ze strzałką 9"/>
        <xdr:cNvSpPr>
          <a:spLocks/>
        </xdr:cNvSpPr>
      </xdr:nvSpPr>
      <xdr:spPr>
        <a:xfrm rot="10800000">
          <a:off x="5534025" y="6419850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85725</xdr:rowOff>
    </xdr:from>
    <xdr:to>
      <xdr:col>3</xdr:col>
      <xdr:colOff>523875</xdr:colOff>
      <xdr:row>28</xdr:row>
      <xdr:rowOff>85725</xdr:rowOff>
    </xdr:to>
    <xdr:sp>
      <xdr:nvSpPr>
        <xdr:cNvPr id="10" name="Łącznik prosty ze strzałką 10"/>
        <xdr:cNvSpPr>
          <a:spLocks/>
        </xdr:cNvSpPr>
      </xdr:nvSpPr>
      <xdr:spPr>
        <a:xfrm rot="10800000">
          <a:off x="5534025" y="66960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85725</xdr:rowOff>
    </xdr:from>
    <xdr:to>
      <xdr:col>3</xdr:col>
      <xdr:colOff>523875</xdr:colOff>
      <xdr:row>29</xdr:row>
      <xdr:rowOff>85725</xdr:rowOff>
    </xdr:to>
    <xdr:sp>
      <xdr:nvSpPr>
        <xdr:cNvPr id="11" name="Łącznik prosty ze strzałką 11"/>
        <xdr:cNvSpPr>
          <a:spLocks/>
        </xdr:cNvSpPr>
      </xdr:nvSpPr>
      <xdr:spPr>
        <a:xfrm rot="10800000">
          <a:off x="5534025" y="68865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200025</xdr:rowOff>
    </xdr:from>
    <xdr:to>
      <xdr:col>3</xdr:col>
      <xdr:colOff>504825</xdr:colOff>
      <xdr:row>30</xdr:row>
      <xdr:rowOff>200025</xdr:rowOff>
    </xdr:to>
    <xdr:sp>
      <xdr:nvSpPr>
        <xdr:cNvPr id="12" name="Łącznik prosty ze strzałką 12"/>
        <xdr:cNvSpPr>
          <a:spLocks/>
        </xdr:cNvSpPr>
      </xdr:nvSpPr>
      <xdr:spPr>
        <a:xfrm rot="10800000">
          <a:off x="5514975" y="7191375"/>
          <a:ext cx="4857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39.421875" style="0" customWidth="1"/>
  </cols>
  <sheetData>
    <row r="1" spans="1:2" s="4" customFormat="1" ht="21" customHeight="1">
      <c r="A1" s="19" t="s">
        <v>152</v>
      </c>
      <c r="B1" s="18"/>
    </row>
    <row r="3" spans="1:3" ht="18.75">
      <c r="A3" s="6"/>
      <c r="B3" s="17" t="s">
        <v>0</v>
      </c>
      <c r="C3" s="5"/>
    </row>
    <row r="4" ht="15">
      <c r="B4" s="1"/>
    </row>
    <row r="5" spans="1:3" ht="15">
      <c r="A5" s="12">
        <v>1</v>
      </c>
      <c r="B5" s="2" t="s">
        <v>12</v>
      </c>
      <c r="C5" s="11"/>
    </row>
    <row r="6" spans="1:3" ht="14.25" customHeight="1">
      <c r="A6" s="12">
        <v>2</v>
      </c>
      <c r="B6" s="2" t="s">
        <v>23</v>
      </c>
      <c r="C6" s="11"/>
    </row>
    <row r="7" spans="1:3" ht="15">
      <c r="A7" s="12">
        <v>3</v>
      </c>
      <c r="B7" s="2" t="s">
        <v>13</v>
      </c>
      <c r="C7" s="11"/>
    </row>
    <row r="8" spans="1:3" ht="15.75" customHeight="1">
      <c r="A8" s="12">
        <v>4</v>
      </c>
      <c r="B8" s="2" t="s">
        <v>14</v>
      </c>
      <c r="C8" s="11"/>
    </row>
    <row r="9" spans="1:3" ht="15">
      <c r="A9" s="12">
        <v>5</v>
      </c>
      <c r="B9" s="2" t="s">
        <v>15</v>
      </c>
      <c r="C9" s="11"/>
    </row>
    <row r="10" spans="1:3" ht="15">
      <c r="A10" s="12">
        <v>6</v>
      </c>
      <c r="B10" s="9" t="s">
        <v>16</v>
      </c>
      <c r="C10" s="10" t="s">
        <v>1</v>
      </c>
    </row>
    <row r="11" spans="1:3" ht="15">
      <c r="A11" s="92"/>
      <c r="B11" s="94" t="s">
        <v>11</v>
      </c>
      <c r="C11" s="10" t="s">
        <v>6</v>
      </c>
    </row>
    <row r="12" spans="1:3" ht="15.75" customHeight="1">
      <c r="A12" s="92"/>
      <c r="B12" s="95"/>
      <c r="C12" s="10" t="s">
        <v>2</v>
      </c>
    </row>
    <row r="13" spans="1:3" ht="15.75" customHeight="1">
      <c r="A13" s="92"/>
      <c r="B13" s="95"/>
      <c r="C13" s="10" t="s">
        <v>7</v>
      </c>
    </row>
    <row r="14" spans="1:3" ht="15" customHeight="1">
      <c r="A14" s="92"/>
      <c r="B14" s="95"/>
      <c r="C14" s="10" t="s">
        <v>3</v>
      </c>
    </row>
    <row r="15" spans="1:3" ht="15.75" customHeight="1">
      <c r="A15" s="92"/>
      <c r="B15" s="95"/>
      <c r="C15" s="10" t="s">
        <v>8</v>
      </c>
    </row>
    <row r="16" spans="1:3" ht="15">
      <c r="A16" s="92"/>
      <c r="B16" s="95"/>
      <c r="C16" s="10" t="s">
        <v>4</v>
      </c>
    </row>
    <row r="17" spans="1:3" ht="15">
      <c r="A17" s="92"/>
      <c r="B17" s="95"/>
      <c r="C17" s="10" t="s">
        <v>9</v>
      </c>
    </row>
    <row r="18" spans="1:3" ht="15">
      <c r="A18" s="92"/>
      <c r="B18" s="95"/>
      <c r="C18" s="10" t="s">
        <v>5</v>
      </c>
    </row>
    <row r="19" spans="1:3" ht="15">
      <c r="A19" s="93"/>
      <c r="B19" s="96"/>
      <c r="C19" s="10" t="s">
        <v>10</v>
      </c>
    </row>
    <row r="20" spans="1:3" ht="15">
      <c r="A20" s="14">
        <v>7</v>
      </c>
      <c r="B20" s="9" t="s">
        <v>17</v>
      </c>
      <c r="C20" s="15" t="s">
        <v>18</v>
      </c>
    </row>
    <row r="21" spans="1:3" ht="15">
      <c r="A21" s="92"/>
      <c r="B21" s="97" t="s">
        <v>21</v>
      </c>
      <c r="C21" s="15" t="s">
        <v>19</v>
      </c>
    </row>
    <row r="22" spans="1:3" ht="15">
      <c r="A22" s="93"/>
      <c r="B22" s="98"/>
      <c r="C22" s="15" t="s">
        <v>20</v>
      </c>
    </row>
    <row r="23" spans="1:3" ht="15">
      <c r="A23" s="13">
        <v>8</v>
      </c>
      <c r="B23" s="99" t="s">
        <v>22</v>
      </c>
      <c r="C23" s="100"/>
    </row>
    <row r="24" spans="1:3" ht="15">
      <c r="A24" s="92"/>
      <c r="B24" s="86"/>
      <c r="C24" s="87"/>
    </row>
    <row r="25" spans="1:3" ht="15">
      <c r="A25" s="92"/>
      <c r="B25" s="88"/>
      <c r="C25" s="89"/>
    </row>
    <row r="26" spans="1:3" ht="15">
      <c r="A26" s="92"/>
      <c r="B26" s="88"/>
      <c r="C26" s="89"/>
    </row>
    <row r="27" spans="1:3" ht="15">
      <c r="A27" s="92"/>
      <c r="B27" s="88"/>
      <c r="C27" s="89"/>
    </row>
    <row r="28" spans="1:3" ht="15">
      <c r="A28" s="93"/>
      <c r="B28" s="90"/>
      <c r="C28" s="91"/>
    </row>
    <row r="29" spans="1:3" ht="15">
      <c r="A29" s="12">
        <v>9</v>
      </c>
      <c r="B29" s="7" t="s">
        <v>24</v>
      </c>
      <c r="C29" s="16"/>
    </row>
    <row r="30" spans="1:3" ht="15">
      <c r="A30" s="12">
        <v>10</v>
      </c>
      <c r="B30" s="7" t="s">
        <v>25</v>
      </c>
      <c r="C30" s="16"/>
    </row>
  </sheetData>
  <sheetProtection/>
  <mergeCells count="7">
    <mergeCell ref="B24:C28"/>
    <mergeCell ref="A24:A28"/>
    <mergeCell ref="A11:A19"/>
    <mergeCell ref="B11:B19"/>
    <mergeCell ref="A21:A22"/>
    <mergeCell ref="B21:B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3" sqref="L33"/>
    </sheetView>
  </sheetViews>
  <sheetFormatPr defaultColWidth="9.140625" defaultRowHeight="15"/>
  <cols>
    <col min="1" max="1" width="4.421875" style="0" customWidth="1"/>
    <col min="2" max="2" width="37.421875" style="0" customWidth="1"/>
    <col min="3" max="3" width="10.28125" style="0" customWidth="1"/>
    <col min="4" max="4" width="11.28125" style="0" customWidth="1"/>
    <col min="5" max="5" width="10.7109375" style="0" customWidth="1"/>
    <col min="6" max="6" width="11.421875" style="71" customWidth="1"/>
    <col min="8" max="8" width="9.140625" style="0" customWidth="1"/>
  </cols>
  <sheetData>
    <row r="1" spans="1:6" ht="21">
      <c r="A1" s="20" t="s">
        <v>152</v>
      </c>
      <c r="B1" s="21"/>
      <c r="C1" s="3"/>
      <c r="D1" s="3"/>
      <c r="E1" s="3"/>
      <c r="F1" s="80"/>
    </row>
    <row r="4" spans="1:6" ht="21">
      <c r="A4" s="34" t="s">
        <v>26</v>
      </c>
      <c r="B4" s="35" t="s">
        <v>27</v>
      </c>
      <c r="C4" s="36"/>
      <c r="D4" s="36"/>
      <c r="E4" s="36"/>
      <c r="F4" s="84"/>
    </row>
    <row r="6" spans="1:6" ht="15">
      <c r="A6" s="111" t="s">
        <v>37</v>
      </c>
      <c r="B6" s="111"/>
      <c r="C6" s="111"/>
      <c r="D6" s="111"/>
      <c r="E6" s="111"/>
      <c r="F6" s="111"/>
    </row>
    <row r="7" spans="1:6" ht="27.75" customHeight="1">
      <c r="A7" s="110"/>
      <c r="B7" s="110"/>
      <c r="C7" s="22" t="s">
        <v>28</v>
      </c>
      <c r="D7" s="22" t="s">
        <v>29</v>
      </c>
      <c r="E7" s="23" t="s">
        <v>30</v>
      </c>
      <c r="F7" s="73" t="s">
        <v>31</v>
      </c>
    </row>
    <row r="8" spans="1:6" ht="15">
      <c r="A8" s="7" t="s">
        <v>32</v>
      </c>
      <c r="B8" s="7" t="s">
        <v>38</v>
      </c>
      <c r="C8" s="16"/>
      <c r="D8" s="16"/>
      <c r="E8" s="16"/>
      <c r="F8" s="78">
        <f>PRODUCT(C8:E8)</f>
        <v>0</v>
      </c>
    </row>
    <row r="9" spans="1:6" ht="15">
      <c r="A9" s="7" t="s">
        <v>33</v>
      </c>
      <c r="B9" s="7" t="s">
        <v>39</v>
      </c>
      <c r="C9" s="16"/>
      <c r="D9" s="16"/>
      <c r="E9" s="16"/>
      <c r="F9" s="78">
        <f>PRODUCT(C9:E9)</f>
        <v>0</v>
      </c>
    </row>
    <row r="10" spans="1:6" ht="15">
      <c r="A10" s="7" t="s">
        <v>34</v>
      </c>
      <c r="B10" s="7" t="s">
        <v>40</v>
      </c>
      <c r="C10" s="16"/>
      <c r="D10" s="16"/>
      <c r="E10" s="16"/>
      <c r="F10" s="78">
        <f>PRODUCT(C10:E10)</f>
        <v>0</v>
      </c>
    </row>
    <row r="11" spans="1:6" ht="15">
      <c r="A11" s="7" t="s">
        <v>35</v>
      </c>
      <c r="B11" s="7" t="s">
        <v>41</v>
      </c>
      <c r="C11" s="16"/>
      <c r="D11" s="16"/>
      <c r="E11" s="16"/>
      <c r="F11" s="78">
        <f>PRODUCT(C11:E11)</f>
        <v>0</v>
      </c>
    </row>
    <row r="12" spans="1:6" ht="15">
      <c r="A12" s="7" t="s">
        <v>36</v>
      </c>
      <c r="B12" s="7" t="s">
        <v>42</v>
      </c>
      <c r="C12" s="16"/>
      <c r="D12" s="16"/>
      <c r="E12" s="16"/>
      <c r="F12" s="78">
        <f>PRODUCT(C12:E12)</f>
        <v>0</v>
      </c>
    </row>
    <row r="13" spans="1:6" ht="15">
      <c r="A13" s="104" t="s">
        <v>43</v>
      </c>
      <c r="B13" s="105"/>
      <c r="C13" s="105"/>
      <c r="D13" s="105"/>
      <c r="E13" s="106"/>
      <c r="F13" s="70">
        <f>SUM(F8:F12)</f>
        <v>0</v>
      </c>
    </row>
    <row r="15" spans="1:8" ht="15">
      <c r="A15" s="111" t="s">
        <v>44</v>
      </c>
      <c r="B15" s="111"/>
      <c r="C15" s="111"/>
      <c r="D15" s="111"/>
      <c r="E15" s="111"/>
      <c r="F15" s="85"/>
      <c r="H15" s="27" t="s">
        <v>46</v>
      </c>
    </row>
    <row r="17" spans="1:6" ht="15">
      <c r="A17" s="107" t="s">
        <v>45</v>
      </c>
      <c r="B17" s="108"/>
      <c r="C17" s="108"/>
      <c r="D17" s="108"/>
      <c r="E17" s="108"/>
      <c r="F17" s="109"/>
    </row>
    <row r="18" spans="1:6" ht="26.25">
      <c r="A18" s="110"/>
      <c r="B18" s="110"/>
      <c r="C18" s="22" t="s">
        <v>28</v>
      </c>
      <c r="D18" s="22" t="s">
        <v>29</v>
      </c>
      <c r="E18" s="23" t="s">
        <v>30</v>
      </c>
      <c r="F18" s="73" t="s">
        <v>31</v>
      </c>
    </row>
    <row r="19" spans="1:6" ht="15">
      <c r="A19" s="7" t="s">
        <v>32</v>
      </c>
      <c r="B19" s="7" t="s">
        <v>48</v>
      </c>
      <c r="C19" s="16"/>
      <c r="D19" s="16"/>
      <c r="E19" s="16"/>
      <c r="F19" s="78">
        <f>PRODUCT(C19:E19)</f>
        <v>0</v>
      </c>
    </row>
    <row r="20" spans="1:6" ht="15">
      <c r="A20" s="7" t="s">
        <v>33</v>
      </c>
      <c r="B20" s="7" t="s">
        <v>49</v>
      </c>
      <c r="C20" s="16"/>
      <c r="D20" s="16"/>
      <c r="E20" s="16"/>
      <c r="F20" s="78">
        <f>PRODUCT(C20:E20)</f>
        <v>0</v>
      </c>
    </row>
    <row r="21" spans="1:6" ht="15">
      <c r="A21" s="7" t="s">
        <v>34</v>
      </c>
      <c r="B21" s="7" t="s">
        <v>50</v>
      </c>
      <c r="C21" s="16"/>
      <c r="D21" s="16"/>
      <c r="E21" s="16"/>
      <c r="F21" s="78">
        <f>PRODUCT(C21:E21)</f>
        <v>0</v>
      </c>
    </row>
    <row r="22" spans="1:6" ht="15">
      <c r="A22" s="7" t="s">
        <v>35</v>
      </c>
      <c r="B22" s="7" t="s">
        <v>51</v>
      </c>
      <c r="C22" s="16"/>
      <c r="D22" s="16"/>
      <c r="E22" s="16"/>
      <c r="F22" s="78">
        <f>PRODUCT(C22:E22)</f>
        <v>0</v>
      </c>
    </row>
    <row r="23" spans="1:6" ht="15">
      <c r="A23" s="7" t="s">
        <v>36</v>
      </c>
      <c r="B23" s="7" t="s">
        <v>52</v>
      </c>
      <c r="C23" s="16"/>
      <c r="D23" s="16"/>
      <c r="E23" s="16"/>
      <c r="F23" s="78">
        <f>PRODUCT(C23:E23)</f>
        <v>0</v>
      </c>
    </row>
    <row r="24" spans="1:6" ht="15">
      <c r="A24" s="7" t="s">
        <v>47</v>
      </c>
      <c r="B24" s="7" t="s">
        <v>42</v>
      </c>
      <c r="C24" s="16"/>
      <c r="D24" s="16"/>
      <c r="E24" s="16"/>
      <c r="F24" s="78">
        <f>PRODUCT(C24:E24)</f>
        <v>0</v>
      </c>
    </row>
    <row r="25" spans="1:6" ht="15">
      <c r="A25" s="104" t="s">
        <v>43</v>
      </c>
      <c r="B25" s="105"/>
      <c r="C25" s="105"/>
      <c r="D25" s="105"/>
      <c r="E25" s="106"/>
      <c r="F25" s="70">
        <f>SUM(F19:F24)</f>
        <v>0</v>
      </c>
    </row>
    <row r="26" ht="15">
      <c r="A26" s="8"/>
    </row>
    <row r="27" spans="1:6" ht="15">
      <c r="A27" s="111" t="s">
        <v>53</v>
      </c>
      <c r="B27" s="111"/>
      <c r="C27" s="111"/>
      <c r="D27" s="111"/>
      <c r="E27" s="111"/>
      <c r="F27" s="111"/>
    </row>
    <row r="28" spans="1:6" ht="26.25">
      <c r="A28" s="110"/>
      <c r="B28" s="110"/>
      <c r="C28" s="22" t="s">
        <v>28</v>
      </c>
      <c r="D28" s="22" t="s">
        <v>29</v>
      </c>
      <c r="E28" s="23" t="s">
        <v>30</v>
      </c>
      <c r="F28" s="73" t="s">
        <v>31</v>
      </c>
    </row>
    <row r="29" spans="1:6" ht="15">
      <c r="A29" s="7" t="s">
        <v>32</v>
      </c>
      <c r="B29" s="7" t="s">
        <v>54</v>
      </c>
      <c r="C29" s="16"/>
      <c r="D29" s="16"/>
      <c r="E29" s="16"/>
      <c r="F29" s="78">
        <f>PRODUCT(C29:E29)</f>
        <v>0</v>
      </c>
    </row>
    <row r="30" spans="1:6" ht="15">
      <c r="A30" s="7" t="s">
        <v>33</v>
      </c>
      <c r="B30" s="7" t="s">
        <v>50</v>
      </c>
      <c r="C30" s="16"/>
      <c r="D30" s="16"/>
      <c r="E30" s="16"/>
      <c r="F30" s="78">
        <f>PRODUCT(C30:E30)</f>
        <v>0</v>
      </c>
    </row>
    <row r="31" spans="1:6" ht="15">
      <c r="A31" s="7" t="s">
        <v>34</v>
      </c>
      <c r="B31" s="7" t="s">
        <v>48</v>
      </c>
      <c r="C31" s="16"/>
      <c r="D31" s="16"/>
      <c r="E31" s="16"/>
      <c r="F31" s="78">
        <f>PRODUCT(C31:E31)</f>
        <v>0</v>
      </c>
    </row>
    <row r="32" spans="1:6" ht="15">
      <c r="A32" s="7" t="s">
        <v>35</v>
      </c>
      <c r="B32" s="7" t="s">
        <v>55</v>
      </c>
      <c r="C32" s="16"/>
      <c r="D32" s="16"/>
      <c r="E32" s="16"/>
      <c r="F32" s="78">
        <f>PRODUCT(C32:E32)</f>
        <v>0</v>
      </c>
    </row>
    <row r="33" spans="1:6" ht="15">
      <c r="A33" s="7" t="s">
        <v>36</v>
      </c>
      <c r="B33" s="7" t="s">
        <v>56</v>
      </c>
      <c r="C33" s="16"/>
      <c r="D33" s="16"/>
      <c r="E33" s="16"/>
      <c r="F33" s="78">
        <f>PRODUCT(C33:E33)</f>
        <v>0</v>
      </c>
    </row>
    <row r="34" spans="1:6" ht="15">
      <c r="A34" s="7" t="s">
        <v>47</v>
      </c>
      <c r="B34" s="7" t="s">
        <v>42</v>
      </c>
      <c r="C34" s="16"/>
      <c r="D34" s="16"/>
      <c r="E34" s="16"/>
      <c r="F34" s="78">
        <f>PRODUCT(C34:E34)</f>
        <v>0</v>
      </c>
    </row>
    <row r="35" spans="1:6" ht="15">
      <c r="A35" s="104" t="s">
        <v>43</v>
      </c>
      <c r="B35" s="105"/>
      <c r="C35" s="105"/>
      <c r="D35" s="105"/>
      <c r="E35" s="106"/>
      <c r="F35" s="70">
        <f>SUM(F29:F34)</f>
        <v>0</v>
      </c>
    </row>
    <row r="37" spans="1:6" ht="15">
      <c r="A37" s="107" t="s">
        <v>57</v>
      </c>
      <c r="B37" s="108"/>
      <c r="C37" s="108"/>
      <c r="D37" s="108"/>
      <c r="E37" s="108"/>
      <c r="F37" s="109"/>
    </row>
    <row r="38" spans="1:8" ht="15">
      <c r="A38" s="7" t="s">
        <v>32</v>
      </c>
      <c r="B38" s="110" t="s">
        <v>58</v>
      </c>
      <c r="C38" s="110"/>
      <c r="D38" s="110"/>
      <c r="E38" s="110"/>
      <c r="F38" s="79"/>
      <c r="H38" s="27" t="s">
        <v>46</v>
      </c>
    </row>
    <row r="39" spans="1:8" ht="15">
      <c r="A39" s="7" t="s">
        <v>33</v>
      </c>
      <c r="B39" s="110" t="s">
        <v>59</v>
      </c>
      <c r="C39" s="110"/>
      <c r="D39" s="110"/>
      <c r="E39" s="110"/>
      <c r="F39" s="79"/>
      <c r="H39" s="27" t="s">
        <v>46</v>
      </c>
    </row>
    <row r="40" spans="1:6" ht="15">
      <c r="A40" s="104" t="s">
        <v>43</v>
      </c>
      <c r="B40" s="105"/>
      <c r="C40" s="105"/>
      <c r="D40" s="105"/>
      <c r="E40" s="106"/>
      <c r="F40" s="70">
        <f>SUM(F38:F39)</f>
        <v>0</v>
      </c>
    </row>
    <row r="42" spans="1:6" ht="15">
      <c r="A42" s="111" t="s">
        <v>60</v>
      </c>
      <c r="B42" s="111"/>
      <c r="C42" s="111"/>
      <c r="D42" s="111"/>
      <c r="E42" s="111"/>
      <c r="F42" s="111"/>
    </row>
    <row r="43" spans="1:8" ht="15">
      <c r="A43" s="7" t="s">
        <v>32</v>
      </c>
      <c r="B43" s="112"/>
      <c r="C43" s="112"/>
      <c r="D43" s="112"/>
      <c r="E43" s="112"/>
      <c r="F43" s="79"/>
      <c r="H43" s="27" t="s">
        <v>46</v>
      </c>
    </row>
    <row r="44" spans="1:8" ht="15">
      <c r="A44" s="7" t="s">
        <v>33</v>
      </c>
      <c r="B44" s="112"/>
      <c r="C44" s="112"/>
      <c r="D44" s="112"/>
      <c r="E44" s="112"/>
      <c r="F44" s="79"/>
      <c r="H44" s="27" t="s">
        <v>46</v>
      </c>
    </row>
    <row r="45" spans="1:8" ht="15">
      <c r="A45" s="7" t="s">
        <v>34</v>
      </c>
      <c r="B45" s="112"/>
      <c r="C45" s="112"/>
      <c r="D45" s="112"/>
      <c r="E45" s="112"/>
      <c r="F45" s="79"/>
      <c r="H45" s="27" t="s">
        <v>46</v>
      </c>
    </row>
    <row r="46" spans="1:6" ht="15">
      <c r="A46" s="104" t="s">
        <v>43</v>
      </c>
      <c r="B46" s="105"/>
      <c r="C46" s="105"/>
      <c r="D46" s="105"/>
      <c r="E46" s="106"/>
      <c r="F46" s="70">
        <f>SUM(F43:F45)</f>
        <v>0</v>
      </c>
    </row>
    <row r="49" spans="1:6" ht="18.75">
      <c r="A49" s="101" t="s">
        <v>61</v>
      </c>
      <c r="B49" s="102"/>
      <c r="C49" s="102"/>
      <c r="D49" s="102"/>
      <c r="E49" s="103"/>
      <c r="F49" s="77">
        <f>SUM(F13,F15,F25,F35,F40,F46)</f>
        <v>0</v>
      </c>
    </row>
  </sheetData>
  <sheetProtection/>
  <mergeCells count="20">
    <mergeCell ref="A25:E25"/>
    <mergeCell ref="A28:B28"/>
    <mergeCell ref="A27:F27"/>
    <mergeCell ref="A7:B7"/>
    <mergeCell ref="A6:F6"/>
    <mergeCell ref="A13:E13"/>
    <mergeCell ref="A15:E15"/>
    <mergeCell ref="A18:B18"/>
    <mergeCell ref="A17:F17"/>
    <mergeCell ref="A49:E49"/>
    <mergeCell ref="A35:E35"/>
    <mergeCell ref="A37:F37"/>
    <mergeCell ref="B38:E38"/>
    <mergeCell ref="B39:E39"/>
    <mergeCell ref="A40:E40"/>
    <mergeCell ref="A42:F42"/>
    <mergeCell ref="B43:E43"/>
    <mergeCell ref="B44:E44"/>
    <mergeCell ref="B45:E45"/>
    <mergeCell ref="A46:E4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F65536"/>
    </sheetView>
  </sheetViews>
  <sheetFormatPr defaultColWidth="9.140625" defaultRowHeight="15"/>
  <cols>
    <col min="1" max="1" width="3.28125" style="0" customWidth="1"/>
    <col min="2" max="2" width="23.140625" style="0" customWidth="1"/>
    <col min="3" max="4" width="13.421875" style="0" customWidth="1"/>
    <col min="5" max="5" width="11.7109375" style="0" customWidth="1"/>
    <col min="6" max="6" width="11.00390625" style="71" customWidth="1"/>
  </cols>
  <sheetData>
    <row r="1" spans="1:6" ht="21">
      <c r="A1" s="20" t="s">
        <v>152</v>
      </c>
      <c r="B1" s="21"/>
      <c r="C1" s="3"/>
      <c r="D1" s="3"/>
      <c r="E1" s="3"/>
      <c r="F1" s="80"/>
    </row>
    <row r="4" spans="1:6" ht="21">
      <c r="A4" s="28" t="s">
        <v>62</v>
      </c>
      <c r="B4" s="29" t="s">
        <v>63</v>
      </c>
      <c r="C4" s="30"/>
      <c r="D4" s="30"/>
      <c r="E4" s="30"/>
      <c r="F4" s="83"/>
    </row>
    <row r="6" spans="1:6" ht="15">
      <c r="A6" s="123" t="s">
        <v>65</v>
      </c>
      <c r="B6" s="123"/>
      <c r="C6" s="123"/>
      <c r="D6" s="123"/>
      <c r="E6" s="123"/>
      <c r="F6" s="123"/>
    </row>
    <row r="7" spans="1:6" ht="27" customHeight="1">
      <c r="A7" s="7"/>
      <c r="B7" s="22" t="s">
        <v>64</v>
      </c>
      <c r="C7" s="22" t="s">
        <v>28</v>
      </c>
      <c r="D7" s="22" t="s">
        <v>29</v>
      </c>
      <c r="E7" s="23" t="s">
        <v>30</v>
      </c>
      <c r="F7" s="73" t="s">
        <v>31</v>
      </c>
    </row>
    <row r="8" spans="1:6" ht="15">
      <c r="A8" s="7" t="s">
        <v>32</v>
      </c>
      <c r="B8" s="16"/>
      <c r="C8" s="16"/>
      <c r="D8" s="16"/>
      <c r="E8" s="16"/>
      <c r="F8" s="78">
        <f>PRODUCT(C8:E8)</f>
        <v>0</v>
      </c>
    </row>
    <row r="9" spans="1:6" ht="15">
      <c r="A9" s="7" t="s">
        <v>33</v>
      </c>
      <c r="B9" s="16"/>
      <c r="C9" s="16"/>
      <c r="D9" s="16"/>
      <c r="E9" s="16"/>
      <c r="F9" s="78">
        <f>PRODUCT(C9:E9)</f>
        <v>0</v>
      </c>
    </row>
    <row r="10" spans="1:6" ht="15">
      <c r="A10" s="7" t="s">
        <v>34</v>
      </c>
      <c r="B10" s="16"/>
      <c r="C10" s="16"/>
      <c r="D10" s="16"/>
      <c r="E10" s="16"/>
      <c r="F10" s="78">
        <f>PRODUCT(C10:E10)</f>
        <v>0</v>
      </c>
    </row>
    <row r="11" spans="1:6" ht="15">
      <c r="A11" s="7" t="s">
        <v>35</v>
      </c>
      <c r="B11" s="16"/>
      <c r="C11" s="16"/>
      <c r="D11" s="16"/>
      <c r="E11" s="16"/>
      <c r="F11" s="78">
        <f>PRODUCT(C11:E11)</f>
        <v>0</v>
      </c>
    </row>
    <row r="12" spans="1:6" ht="15">
      <c r="A12" s="7" t="s">
        <v>36</v>
      </c>
      <c r="B12" s="16"/>
      <c r="C12" s="16"/>
      <c r="D12" s="16"/>
      <c r="E12" s="16"/>
      <c r="F12" s="78">
        <f>PRODUCT(C12:E12)</f>
        <v>0</v>
      </c>
    </row>
    <row r="13" spans="1:6" ht="15">
      <c r="A13" s="104" t="s">
        <v>43</v>
      </c>
      <c r="B13" s="105"/>
      <c r="C13" s="105"/>
      <c r="D13" s="105"/>
      <c r="E13" s="106"/>
      <c r="F13" s="70">
        <f>SUM(F8:F12)</f>
        <v>0</v>
      </c>
    </row>
    <row r="15" spans="1:6" ht="15">
      <c r="A15" s="123" t="s">
        <v>66</v>
      </c>
      <c r="B15" s="123"/>
      <c r="C15" s="123"/>
      <c r="D15" s="123"/>
      <c r="E15" s="123"/>
      <c r="F15" s="123"/>
    </row>
    <row r="16" spans="1:6" ht="26.25">
      <c r="A16" s="7"/>
      <c r="B16" s="22" t="s">
        <v>64</v>
      </c>
      <c r="C16" s="22" t="s">
        <v>28</v>
      </c>
      <c r="D16" s="22" t="s">
        <v>29</v>
      </c>
      <c r="E16" s="23" t="s">
        <v>30</v>
      </c>
      <c r="F16" s="73" t="s">
        <v>31</v>
      </c>
    </row>
    <row r="17" spans="1:6" ht="15">
      <c r="A17" s="7" t="s">
        <v>32</v>
      </c>
      <c r="B17" s="46" t="s">
        <v>67</v>
      </c>
      <c r="C17" s="16"/>
      <c r="D17" s="16"/>
      <c r="E17" s="16"/>
      <c r="F17" s="78">
        <f>PRODUCT(C17:E17)</f>
        <v>0</v>
      </c>
    </row>
    <row r="18" spans="1:6" ht="15">
      <c r="A18" s="7" t="s">
        <v>33</v>
      </c>
      <c r="B18" s="46" t="s">
        <v>68</v>
      </c>
      <c r="C18" s="16"/>
      <c r="D18" s="16"/>
      <c r="E18" s="16"/>
      <c r="F18" s="78">
        <f>PRODUCT(C18:E18)</f>
        <v>0</v>
      </c>
    </row>
    <row r="19" spans="1:6" ht="15">
      <c r="A19" s="7" t="s">
        <v>34</v>
      </c>
      <c r="B19" s="16"/>
      <c r="C19" s="16"/>
      <c r="D19" s="16"/>
      <c r="E19" s="16"/>
      <c r="F19" s="78">
        <f>PRODUCT(C19:E19)</f>
        <v>0</v>
      </c>
    </row>
    <row r="20" spans="1:6" ht="15">
      <c r="A20" s="104" t="s">
        <v>43</v>
      </c>
      <c r="B20" s="105"/>
      <c r="C20" s="105"/>
      <c r="D20" s="105"/>
      <c r="E20" s="106"/>
      <c r="F20" s="70">
        <f>SUM(F17:F19)</f>
        <v>0</v>
      </c>
    </row>
    <row r="22" spans="1:6" ht="31.5" customHeight="1">
      <c r="A22" s="120" t="s">
        <v>69</v>
      </c>
      <c r="B22" s="121"/>
      <c r="C22" s="121"/>
      <c r="D22" s="121"/>
      <c r="E22" s="121"/>
      <c r="F22" s="122"/>
    </row>
    <row r="23" spans="1:6" ht="15" customHeight="1">
      <c r="A23" s="31"/>
      <c r="B23" s="114" t="s">
        <v>70</v>
      </c>
      <c r="C23" s="115"/>
      <c r="D23" s="115"/>
      <c r="E23" s="116"/>
      <c r="F23" s="73" t="s">
        <v>31</v>
      </c>
    </row>
    <row r="24" spans="1:8" ht="15">
      <c r="A24" s="7" t="s">
        <v>32</v>
      </c>
      <c r="B24" s="117"/>
      <c r="C24" s="118"/>
      <c r="D24" s="118"/>
      <c r="E24" s="119"/>
      <c r="F24" s="79"/>
      <c r="H24" s="27" t="s">
        <v>46</v>
      </c>
    </row>
    <row r="25" spans="1:8" ht="15">
      <c r="A25" s="7" t="s">
        <v>33</v>
      </c>
      <c r="B25" s="117"/>
      <c r="C25" s="118"/>
      <c r="D25" s="118"/>
      <c r="E25" s="119"/>
      <c r="F25" s="79"/>
      <c r="H25" s="27" t="s">
        <v>46</v>
      </c>
    </row>
    <row r="26" spans="1:8" ht="15">
      <c r="A26" s="7" t="s">
        <v>34</v>
      </c>
      <c r="B26" s="117"/>
      <c r="C26" s="118"/>
      <c r="D26" s="118"/>
      <c r="E26" s="119"/>
      <c r="F26" s="79"/>
      <c r="H26" s="27" t="s">
        <v>46</v>
      </c>
    </row>
    <row r="27" spans="1:6" ht="15">
      <c r="A27" s="104" t="s">
        <v>43</v>
      </c>
      <c r="B27" s="105"/>
      <c r="C27" s="105"/>
      <c r="D27" s="105"/>
      <c r="E27" s="106"/>
      <c r="F27" s="70">
        <f>SUM(F24:F26)</f>
        <v>0</v>
      </c>
    </row>
    <row r="29" spans="1:6" ht="15">
      <c r="A29" s="120" t="s">
        <v>71</v>
      </c>
      <c r="B29" s="121"/>
      <c r="C29" s="121"/>
      <c r="D29" s="121"/>
      <c r="E29" s="121"/>
      <c r="F29" s="122"/>
    </row>
    <row r="30" spans="1:6" ht="15">
      <c r="A30" s="31"/>
      <c r="B30" s="114" t="s">
        <v>72</v>
      </c>
      <c r="C30" s="115"/>
      <c r="D30" s="115"/>
      <c r="E30" s="116"/>
      <c r="F30" s="73" t="s">
        <v>31</v>
      </c>
    </row>
    <row r="31" spans="1:8" ht="15">
      <c r="A31" s="7" t="s">
        <v>32</v>
      </c>
      <c r="B31" s="117"/>
      <c r="C31" s="118"/>
      <c r="D31" s="118"/>
      <c r="E31" s="119"/>
      <c r="F31" s="79"/>
      <c r="H31" s="27" t="s">
        <v>46</v>
      </c>
    </row>
    <row r="32" spans="1:8" ht="15">
      <c r="A32" s="7" t="s">
        <v>33</v>
      </c>
      <c r="B32" s="117"/>
      <c r="C32" s="118"/>
      <c r="D32" s="118"/>
      <c r="E32" s="119"/>
      <c r="F32" s="79"/>
      <c r="H32" s="27" t="s">
        <v>46</v>
      </c>
    </row>
    <row r="33" spans="1:8" ht="15">
      <c r="A33" s="7" t="s">
        <v>34</v>
      </c>
      <c r="B33" s="117"/>
      <c r="C33" s="118"/>
      <c r="D33" s="118"/>
      <c r="E33" s="119"/>
      <c r="F33" s="79"/>
      <c r="H33" s="27" t="s">
        <v>46</v>
      </c>
    </row>
    <row r="34" spans="1:8" ht="15">
      <c r="A34" s="7" t="s">
        <v>35</v>
      </c>
      <c r="B34" s="32"/>
      <c r="C34" s="32"/>
      <c r="D34" s="32"/>
      <c r="E34" s="33"/>
      <c r="F34" s="79"/>
      <c r="H34" s="27" t="s">
        <v>46</v>
      </c>
    </row>
    <row r="35" spans="1:6" ht="15">
      <c r="A35" s="104" t="s">
        <v>43</v>
      </c>
      <c r="B35" s="105"/>
      <c r="C35" s="105"/>
      <c r="D35" s="105"/>
      <c r="E35" s="106"/>
      <c r="F35" s="70">
        <f>SUM(F31:F34)</f>
        <v>0</v>
      </c>
    </row>
    <row r="37" spans="1:6" ht="15">
      <c r="A37" s="120" t="s">
        <v>73</v>
      </c>
      <c r="B37" s="121"/>
      <c r="C37" s="121"/>
      <c r="D37" s="121"/>
      <c r="E37" s="121"/>
      <c r="F37" s="122"/>
    </row>
    <row r="38" spans="1:6" ht="15">
      <c r="A38" s="31"/>
      <c r="B38" s="114" t="s">
        <v>74</v>
      </c>
      <c r="C38" s="115"/>
      <c r="D38" s="115"/>
      <c r="E38" s="116"/>
      <c r="F38" s="73" t="s">
        <v>31</v>
      </c>
    </row>
    <row r="39" spans="1:6" ht="15">
      <c r="A39" s="7" t="s">
        <v>32</v>
      </c>
      <c r="B39" s="117"/>
      <c r="C39" s="118"/>
      <c r="D39" s="118"/>
      <c r="E39" s="119"/>
      <c r="F39" s="79"/>
    </row>
    <row r="40" spans="1:6" ht="15">
      <c r="A40" s="7" t="s">
        <v>33</v>
      </c>
      <c r="B40" s="117"/>
      <c r="C40" s="118"/>
      <c r="D40" s="118"/>
      <c r="E40" s="119"/>
      <c r="F40" s="79"/>
    </row>
    <row r="41" spans="1:6" ht="15">
      <c r="A41" s="7" t="s">
        <v>34</v>
      </c>
      <c r="B41" s="117"/>
      <c r="C41" s="118"/>
      <c r="D41" s="118"/>
      <c r="E41" s="119"/>
      <c r="F41" s="79"/>
    </row>
    <row r="42" spans="1:6" ht="15">
      <c r="A42" s="104" t="s">
        <v>43</v>
      </c>
      <c r="B42" s="105"/>
      <c r="C42" s="105"/>
      <c r="D42" s="105"/>
      <c r="E42" s="106"/>
      <c r="F42" s="70">
        <f>SUM(F39:F41)</f>
        <v>0</v>
      </c>
    </row>
    <row r="45" spans="1:6" ht="18.75">
      <c r="A45" s="113" t="s">
        <v>75</v>
      </c>
      <c r="B45" s="110"/>
      <c r="C45" s="110"/>
      <c r="D45" s="110"/>
      <c r="E45" s="110"/>
      <c r="F45" s="77">
        <f>SUM(F13,F20,F27,F35,F42)</f>
        <v>0</v>
      </c>
    </row>
  </sheetData>
  <sheetProtection/>
  <mergeCells count="23">
    <mergeCell ref="A6:F6"/>
    <mergeCell ref="A13:E13"/>
    <mergeCell ref="A15:F15"/>
    <mergeCell ref="A20:E20"/>
    <mergeCell ref="A22:F22"/>
    <mergeCell ref="A37:F37"/>
    <mergeCell ref="B24:E24"/>
    <mergeCell ref="B25:E25"/>
    <mergeCell ref="B26:E26"/>
    <mergeCell ref="B23:E23"/>
    <mergeCell ref="A27:E27"/>
    <mergeCell ref="A29:F29"/>
    <mergeCell ref="B30:E30"/>
    <mergeCell ref="B31:E31"/>
    <mergeCell ref="B32:E32"/>
    <mergeCell ref="B33:E33"/>
    <mergeCell ref="A35:E35"/>
    <mergeCell ref="A45:E45"/>
    <mergeCell ref="B38:E38"/>
    <mergeCell ref="B39:E39"/>
    <mergeCell ref="B40:E40"/>
    <mergeCell ref="B41:E41"/>
    <mergeCell ref="A42:E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5" sqref="I25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2.00390625" style="0" customWidth="1"/>
    <col min="4" max="4" width="11.00390625" style="0" customWidth="1"/>
    <col min="5" max="5" width="13.00390625" style="71" customWidth="1"/>
  </cols>
  <sheetData>
    <row r="1" spans="1:6" ht="21">
      <c r="A1" s="20" t="s">
        <v>152</v>
      </c>
      <c r="B1" s="21"/>
      <c r="C1" s="3"/>
      <c r="D1" s="3"/>
      <c r="E1" s="80"/>
      <c r="F1" s="25"/>
    </row>
    <row r="4" spans="1:5" ht="21">
      <c r="A4" s="37" t="s">
        <v>76</v>
      </c>
      <c r="B4" s="38" t="s">
        <v>77</v>
      </c>
      <c r="C4" s="39"/>
      <c r="D4" s="39"/>
      <c r="E4" s="81"/>
    </row>
    <row r="6" spans="1:5" ht="15">
      <c r="A6" s="125" t="s">
        <v>78</v>
      </c>
      <c r="B6" s="125"/>
      <c r="C6" s="125"/>
      <c r="D6" s="125"/>
      <c r="E6" s="125"/>
    </row>
    <row r="7" spans="1:5" ht="27" customHeight="1">
      <c r="A7" s="7"/>
      <c r="B7" s="22" t="s">
        <v>64</v>
      </c>
      <c r="C7" s="23" t="s">
        <v>29</v>
      </c>
      <c r="D7" s="23" t="s">
        <v>30</v>
      </c>
      <c r="E7" s="73" t="s">
        <v>31</v>
      </c>
    </row>
    <row r="8" spans="1:5" ht="15">
      <c r="A8" s="7" t="s">
        <v>32</v>
      </c>
      <c r="B8" s="16"/>
      <c r="C8" s="16"/>
      <c r="D8" s="16"/>
      <c r="E8" s="78">
        <f>PRODUCT(C8:D8)</f>
        <v>0</v>
      </c>
    </row>
    <row r="9" spans="1:5" ht="15">
      <c r="A9" s="7" t="s">
        <v>33</v>
      </c>
      <c r="B9" s="16"/>
      <c r="C9" s="16"/>
      <c r="D9" s="16"/>
      <c r="E9" s="78">
        <f>PRODUCT(C9:D9)</f>
        <v>0</v>
      </c>
    </row>
    <row r="10" spans="1:5" ht="15">
      <c r="A10" s="7" t="s">
        <v>34</v>
      </c>
      <c r="B10" s="16"/>
      <c r="C10" s="16"/>
      <c r="D10" s="16"/>
      <c r="E10" s="78">
        <f>PRODUCT(C10:D10)</f>
        <v>0</v>
      </c>
    </row>
    <row r="11" spans="1:5" ht="15">
      <c r="A11" s="7" t="s">
        <v>35</v>
      </c>
      <c r="B11" s="16"/>
      <c r="C11" s="16"/>
      <c r="D11" s="16"/>
      <c r="E11" s="78">
        <f>PRODUCT(C11:D11)</f>
        <v>0</v>
      </c>
    </row>
    <row r="12" spans="1:5" ht="15">
      <c r="A12" s="7" t="s">
        <v>36</v>
      </c>
      <c r="B12" s="16"/>
      <c r="C12" s="16"/>
      <c r="D12" s="16"/>
      <c r="E12" s="78">
        <f>PRODUCT(C12:D12)</f>
        <v>0</v>
      </c>
    </row>
    <row r="13" spans="1:5" ht="15">
      <c r="A13" s="125" t="s">
        <v>79</v>
      </c>
      <c r="B13" s="125"/>
      <c r="C13" s="125"/>
      <c r="D13" s="125"/>
      <c r="E13" s="125"/>
    </row>
    <row r="14" spans="1:5" ht="15">
      <c r="A14" s="7" t="s">
        <v>32</v>
      </c>
      <c r="B14" s="16"/>
      <c r="C14" s="16"/>
      <c r="D14" s="16"/>
      <c r="E14" s="78">
        <f>PRODUCT(C14:D14)</f>
        <v>0</v>
      </c>
    </row>
    <row r="15" spans="1:5" ht="15">
      <c r="A15" s="7" t="s">
        <v>33</v>
      </c>
      <c r="B15" s="16"/>
      <c r="C15" s="16"/>
      <c r="D15" s="16"/>
      <c r="E15" s="78">
        <f>PRODUCT(C15:D15)</f>
        <v>0</v>
      </c>
    </row>
    <row r="16" spans="1:5" ht="15">
      <c r="A16" s="7" t="s">
        <v>34</v>
      </c>
      <c r="B16" s="16"/>
      <c r="C16" s="16"/>
      <c r="D16" s="16"/>
      <c r="E16" s="78">
        <f>PRODUCT(C16:D16)</f>
        <v>0</v>
      </c>
    </row>
    <row r="17" spans="1:5" ht="15">
      <c r="A17" s="7" t="s">
        <v>35</v>
      </c>
      <c r="B17" s="16"/>
      <c r="C17" s="16"/>
      <c r="D17" s="16"/>
      <c r="E17" s="78">
        <f>PRODUCT(C17:D17)</f>
        <v>0</v>
      </c>
    </row>
    <row r="18" spans="1:5" ht="15">
      <c r="A18" s="7" t="s">
        <v>36</v>
      </c>
      <c r="B18" s="16"/>
      <c r="C18" s="16"/>
      <c r="D18" s="16"/>
      <c r="E18" s="78">
        <f>PRODUCT(C18:D18)</f>
        <v>0</v>
      </c>
    </row>
    <row r="19" spans="1:5" ht="15">
      <c r="A19" s="104" t="s">
        <v>43</v>
      </c>
      <c r="B19" s="105"/>
      <c r="C19" s="105"/>
      <c r="D19" s="106"/>
      <c r="E19" s="70">
        <f>SUM(E8:E12,E14:E18)</f>
        <v>0</v>
      </c>
    </row>
    <row r="21" spans="1:5" ht="21">
      <c r="A21" s="40" t="s">
        <v>80</v>
      </c>
      <c r="B21" s="41" t="s">
        <v>81</v>
      </c>
      <c r="C21" s="42"/>
      <c r="D21" s="42"/>
      <c r="E21" s="82"/>
    </row>
    <row r="23" spans="1:5" ht="15">
      <c r="A23" s="124" t="s">
        <v>82</v>
      </c>
      <c r="B23" s="124"/>
      <c r="C23" s="124"/>
      <c r="D23" s="124"/>
      <c r="E23" s="124"/>
    </row>
    <row r="24" spans="1:5" ht="27" customHeight="1">
      <c r="A24" s="7"/>
      <c r="B24" s="22" t="s">
        <v>64</v>
      </c>
      <c r="C24" s="23" t="s">
        <v>29</v>
      </c>
      <c r="D24" s="23" t="s">
        <v>30</v>
      </c>
      <c r="E24" s="73" t="s">
        <v>31</v>
      </c>
    </row>
    <row r="25" spans="1:5" ht="15">
      <c r="A25" s="7" t="s">
        <v>32</v>
      </c>
      <c r="B25" s="16"/>
      <c r="C25" s="16"/>
      <c r="D25" s="16"/>
      <c r="E25" s="78">
        <f>PRODUCT(C25:D25)</f>
        <v>0</v>
      </c>
    </row>
    <row r="26" spans="1:5" ht="15">
      <c r="A26" s="7" t="s">
        <v>33</v>
      </c>
      <c r="B26" s="16"/>
      <c r="C26" s="16"/>
      <c r="D26" s="16"/>
      <c r="E26" s="78">
        <f>PRODUCT(C26:D26)</f>
        <v>0</v>
      </c>
    </row>
    <row r="27" spans="1:5" ht="15">
      <c r="A27" s="7" t="s">
        <v>34</v>
      </c>
      <c r="B27" s="16"/>
      <c r="C27" s="16"/>
      <c r="D27" s="16"/>
      <c r="E27" s="78">
        <f>PRODUCT(C27:D27)</f>
        <v>0</v>
      </c>
    </row>
    <row r="28" spans="1:5" ht="15">
      <c r="A28" s="7" t="s">
        <v>35</v>
      </c>
      <c r="B28" s="16"/>
      <c r="C28" s="16"/>
      <c r="D28" s="16"/>
      <c r="E28" s="78">
        <f>PRODUCT(C28:D28)</f>
        <v>0</v>
      </c>
    </row>
    <row r="29" spans="1:5" ht="15">
      <c r="A29" s="7" t="s">
        <v>36</v>
      </c>
      <c r="B29" s="16"/>
      <c r="C29" s="16"/>
      <c r="D29" s="16"/>
      <c r="E29" s="78">
        <f>PRODUCT(C29:D29)</f>
        <v>0</v>
      </c>
    </row>
    <row r="30" spans="1:5" ht="15">
      <c r="A30" s="124" t="s">
        <v>83</v>
      </c>
      <c r="B30" s="124"/>
      <c r="C30" s="124"/>
      <c r="D30" s="124"/>
      <c r="E30" s="124"/>
    </row>
    <row r="31" spans="1:5" ht="15">
      <c r="A31" s="7" t="s">
        <v>32</v>
      </c>
      <c r="B31" s="16"/>
      <c r="C31" s="16"/>
      <c r="D31" s="16"/>
      <c r="E31" s="78">
        <f>PRODUCT(C31:D31)</f>
        <v>0</v>
      </c>
    </row>
    <row r="32" spans="1:5" ht="15">
      <c r="A32" s="7" t="s">
        <v>33</v>
      </c>
      <c r="B32" s="16"/>
      <c r="C32" s="16"/>
      <c r="D32" s="16"/>
      <c r="E32" s="78">
        <f>PRODUCT(C32:D32)</f>
        <v>0</v>
      </c>
    </row>
    <row r="33" spans="1:5" ht="15">
      <c r="A33" s="7" t="s">
        <v>34</v>
      </c>
      <c r="B33" s="16"/>
      <c r="C33" s="16"/>
      <c r="D33" s="16"/>
      <c r="E33" s="78">
        <f>PRODUCT(C33:D33)</f>
        <v>0</v>
      </c>
    </row>
    <row r="34" spans="1:5" ht="15">
      <c r="A34" s="7" t="s">
        <v>35</v>
      </c>
      <c r="B34" s="16"/>
      <c r="C34" s="16"/>
      <c r="D34" s="16"/>
      <c r="E34" s="78">
        <f>PRODUCT(C34:D34)</f>
        <v>0</v>
      </c>
    </row>
    <row r="35" spans="1:5" ht="15">
      <c r="A35" s="7" t="s">
        <v>36</v>
      </c>
      <c r="B35" s="16"/>
      <c r="C35" s="16"/>
      <c r="D35" s="16"/>
      <c r="E35" s="78">
        <f>PRODUCT(C35:D35)</f>
        <v>0</v>
      </c>
    </row>
    <row r="36" spans="1:5" ht="15">
      <c r="A36" s="104" t="s">
        <v>43</v>
      </c>
      <c r="B36" s="105"/>
      <c r="C36" s="105"/>
      <c r="D36" s="106"/>
      <c r="E36" s="70">
        <f>SUM(E25:E29,E31:E35)</f>
        <v>0</v>
      </c>
    </row>
    <row r="38" spans="1:5" ht="18.75">
      <c r="A38" s="113" t="s">
        <v>84</v>
      </c>
      <c r="B38" s="113"/>
      <c r="C38" s="113"/>
      <c r="D38" s="113"/>
      <c r="E38" s="77">
        <f>SUM(E19,E36)</f>
        <v>0</v>
      </c>
    </row>
  </sheetData>
  <sheetProtection/>
  <mergeCells count="7">
    <mergeCell ref="A30:E30"/>
    <mergeCell ref="A36:D36"/>
    <mergeCell ref="A38:D38"/>
    <mergeCell ref="A6:E6"/>
    <mergeCell ref="A19:D19"/>
    <mergeCell ref="A13:E13"/>
    <mergeCell ref="A23:E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I49" sqref="I49"/>
    </sheetView>
  </sheetViews>
  <sheetFormatPr defaultColWidth="9.140625" defaultRowHeight="15"/>
  <cols>
    <col min="1" max="1" width="4.421875" style="0" customWidth="1"/>
    <col min="2" max="2" width="52.7109375" style="0" customWidth="1"/>
    <col min="3" max="3" width="11.8515625" style="0" customWidth="1"/>
    <col min="4" max="4" width="13.57421875" style="0" customWidth="1"/>
    <col min="5" max="5" width="11.00390625" style="0" customWidth="1"/>
    <col min="6" max="6" width="10.140625" style="0" customWidth="1"/>
  </cols>
  <sheetData>
    <row r="1" spans="1:5" ht="21">
      <c r="A1" s="20" t="s">
        <v>152</v>
      </c>
      <c r="B1" s="21"/>
      <c r="C1" s="3"/>
      <c r="D1" s="3"/>
      <c r="E1" s="25"/>
    </row>
    <row r="4" spans="1:5" ht="21">
      <c r="A4" s="43" t="s">
        <v>153</v>
      </c>
      <c r="B4" s="44"/>
      <c r="C4" s="45"/>
      <c r="D4" s="45"/>
      <c r="E4" s="45"/>
    </row>
    <row r="6" spans="1:5" ht="27" customHeight="1">
      <c r="A6" s="7"/>
      <c r="B6" s="22" t="s">
        <v>85</v>
      </c>
      <c r="C6" s="23" t="s">
        <v>86</v>
      </c>
      <c r="D6" s="23" t="s">
        <v>87</v>
      </c>
      <c r="E6" s="24" t="s">
        <v>31</v>
      </c>
    </row>
    <row r="7" spans="1:5" ht="15">
      <c r="A7" s="7" t="s">
        <v>32</v>
      </c>
      <c r="B7" s="46" t="s">
        <v>89</v>
      </c>
      <c r="C7" s="16"/>
      <c r="D7" s="16"/>
      <c r="E7" s="78">
        <f>PRODUCT(C7:D7)</f>
        <v>0</v>
      </c>
    </row>
    <row r="8" spans="1:5" ht="15">
      <c r="A8" s="7" t="s">
        <v>33</v>
      </c>
      <c r="B8" s="46" t="s">
        <v>90</v>
      </c>
      <c r="C8" s="16"/>
      <c r="D8" s="16"/>
      <c r="E8" s="78">
        <f aca="true" t="shared" si="0" ref="E8:E13">PRODUCT(C8:D8)</f>
        <v>0</v>
      </c>
    </row>
    <row r="9" spans="1:5" ht="15">
      <c r="A9" s="7" t="s">
        <v>34</v>
      </c>
      <c r="B9" s="46" t="s">
        <v>91</v>
      </c>
      <c r="C9" s="16"/>
      <c r="D9" s="16"/>
      <c r="E9" s="78">
        <f t="shared" si="0"/>
        <v>0</v>
      </c>
    </row>
    <row r="10" spans="1:5" ht="15">
      <c r="A10" s="7" t="s">
        <v>35</v>
      </c>
      <c r="B10" s="46" t="s">
        <v>92</v>
      </c>
      <c r="C10" s="16"/>
      <c r="D10" s="16"/>
      <c r="E10" s="78">
        <f t="shared" si="0"/>
        <v>0</v>
      </c>
    </row>
    <row r="11" spans="1:5" ht="15">
      <c r="A11" s="7" t="s">
        <v>36</v>
      </c>
      <c r="B11" s="46" t="s">
        <v>93</v>
      </c>
      <c r="C11" s="16"/>
      <c r="D11" s="16"/>
      <c r="E11" s="78">
        <f t="shared" si="0"/>
        <v>0</v>
      </c>
    </row>
    <row r="12" spans="1:5" ht="15">
      <c r="A12" s="7" t="s">
        <v>47</v>
      </c>
      <c r="B12" s="46" t="s">
        <v>94</v>
      </c>
      <c r="C12" s="16"/>
      <c r="D12" s="16"/>
      <c r="E12" s="78">
        <f t="shared" si="0"/>
        <v>0</v>
      </c>
    </row>
    <row r="13" spans="1:5" ht="15">
      <c r="A13" s="7" t="s">
        <v>88</v>
      </c>
      <c r="B13" s="46" t="s">
        <v>95</v>
      </c>
      <c r="C13" s="16"/>
      <c r="D13" s="16"/>
      <c r="E13" s="78">
        <f t="shared" si="0"/>
        <v>0</v>
      </c>
    </row>
    <row r="14" spans="1:5" ht="15">
      <c r="A14" s="104" t="s">
        <v>43</v>
      </c>
      <c r="B14" s="105"/>
      <c r="C14" s="105"/>
      <c r="D14" s="106"/>
      <c r="E14" s="70">
        <f>SUM(E7:E13)</f>
        <v>0</v>
      </c>
    </row>
    <row r="17" spans="1:5" ht="21">
      <c r="A17" s="47" t="s">
        <v>96</v>
      </c>
      <c r="B17" s="48"/>
      <c r="C17" s="49"/>
      <c r="D17" s="49"/>
      <c r="E17" s="49"/>
    </row>
    <row r="19" spans="1:5" ht="27" customHeight="1">
      <c r="A19" s="7"/>
      <c r="B19" s="133" t="s">
        <v>97</v>
      </c>
      <c r="C19" s="134"/>
      <c r="D19" s="135"/>
      <c r="E19" s="24" t="s">
        <v>31</v>
      </c>
    </row>
    <row r="20" spans="1:7" ht="15">
      <c r="A20" s="7" t="s">
        <v>32</v>
      </c>
      <c r="B20" s="136" t="s">
        <v>100</v>
      </c>
      <c r="C20" s="137"/>
      <c r="D20" s="138"/>
      <c r="E20" s="74"/>
      <c r="G20" s="27" t="s">
        <v>46</v>
      </c>
    </row>
    <row r="21" spans="1:7" ht="15">
      <c r="A21" s="7" t="s">
        <v>33</v>
      </c>
      <c r="B21" s="136" t="s">
        <v>101</v>
      </c>
      <c r="C21" s="137"/>
      <c r="D21" s="138"/>
      <c r="E21" s="79"/>
      <c r="G21" s="27" t="s">
        <v>46</v>
      </c>
    </row>
    <row r="22" spans="1:7" ht="15">
      <c r="A22" s="7" t="s">
        <v>34</v>
      </c>
      <c r="B22" s="136" t="s">
        <v>102</v>
      </c>
      <c r="C22" s="137"/>
      <c r="D22" s="138"/>
      <c r="E22" s="79"/>
      <c r="G22" s="27" t="s">
        <v>46</v>
      </c>
    </row>
    <row r="23" spans="1:7" ht="15">
      <c r="A23" s="7" t="s">
        <v>35</v>
      </c>
      <c r="B23" s="50" t="s">
        <v>103</v>
      </c>
      <c r="C23" s="51"/>
      <c r="D23" s="52"/>
      <c r="E23" s="79"/>
      <c r="G23" s="27" t="s">
        <v>46</v>
      </c>
    </row>
    <row r="24" spans="1:7" ht="15">
      <c r="A24" s="7" t="s">
        <v>36</v>
      </c>
      <c r="B24" s="50" t="s">
        <v>104</v>
      </c>
      <c r="C24" s="51"/>
      <c r="D24" s="52"/>
      <c r="E24" s="79"/>
      <c r="G24" s="27" t="s">
        <v>46</v>
      </c>
    </row>
    <row r="25" spans="1:7" ht="15">
      <c r="A25" s="7" t="s">
        <v>47</v>
      </c>
      <c r="B25" s="50" t="s">
        <v>105</v>
      </c>
      <c r="C25" s="51"/>
      <c r="D25" s="52"/>
      <c r="E25" s="79"/>
      <c r="G25" s="27" t="s">
        <v>46</v>
      </c>
    </row>
    <row r="26" spans="1:7" ht="15">
      <c r="A26" s="7" t="s">
        <v>88</v>
      </c>
      <c r="B26" s="50" t="s">
        <v>106</v>
      </c>
      <c r="C26" s="51"/>
      <c r="D26" s="52"/>
      <c r="E26" s="79"/>
      <c r="G26" s="27" t="s">
        <v>46</v>
      </c>
    </row>
    <row r="27" spans="1:7" ht="15">
      <c r="A27" s="7" t="s">
        <v>98</v>
      </c>
      <c r="B27" s="136" t="s">
        <v>107</v>
      </c>
      <c r="C27" s="137"/>
      <c r="D27" s="138"/>
      <c r="E27" s="79"/>
      <c r="G27" s="27" t="s">
        <v>46</v>
      </c>
    </row>
    <row r="28" spans="1:5" ht="15">
      <c r="A28" s="104" t="s">
        <v>43</v>
      </c>
      <c r="B28" s="105"/>
      <c r="C28" s="105"/>
      <c r="D28" s="106"/>
      <c r="E28" s="70">
        <f>SUM(E20:E27)</f>
        <v>0</v>
      </c>
    </row>
    <row r="31" spans="1:6" ht="21">
      <c r="A31" s="53" t="s">
        <v>108</v>
      </c>
      <c r="B31" s="54"/>
      <c r="C31" s="55"/>
      <c r="D31" s="55"/>
      <c r="E31" s="55"/>
      <c r="F31" s="55"/>
    </row>
    <row r="33" spans="1:6" ht="15">
      <c r="A33" s="130" t="s">
        <v>109</v>
      </c>
      <c r="B33" s="130"/>
      <c r="C33" s="130"/>
      <c r="D33" s="130"/>
      <c r="E33" s="130"/>
      <c r="F33" s="110"/>
    </row>
    <row r="34" spans="1:6" ht="27" customHeight="1">
      <c r="A34" s="7"/>
      <c r="B34" s="22" t="s">
        <v>110</v>
      </c>
      <c r="C34" s="23" t="s">
        <v>28</v>
      </c>
      <c r="D34" s="23" t="s">
        <v>111</v>
      </c>
      <c r="E34" s="23" t="s">
        <v>30</v>
      </c>
      <c r="F34" s="24" t="s">
        <v>31</v>
      </c>
    </row>
    <row r="35" spans="1:6" ht="15">
      <c r="A35" s="7" t="s">
        <v>32</v>
      </c>
      <c r="B35" s="16"/>
      <c r="C35" s="16"/>
      <c r="D35" s="16"/>
      <c r="E35" s="26"/>
      <c r="F35" s="78">
        <f>PRODUCT(C35:E35)</f>
        <v>0</v>
      </c>
    </row>
    <row r="36" spans="1:6" ht="15">
      <c r="A36" s="7" t="s">
        <v>33</v>
      </c>
      <c r="B36" s="16"/>
      <c r="C36" s="16"/>
      <c r="D36" s="16"/>
      <c r="E36" s="26"/>
      <c r="F36" s="78">
        <f>PRODUCT(C36:E36)</f>
        <v>0</v>
      </c>
    </row>
    <row r="37" spans="1:6" ht="15">
      <c r="A37" s="7" t="s">
        <v>34</v>
      </c>
      <c r="B37" s="16"/>
      <c r="C37" s="16"/>
      <c r="D37" s="16"/>
      <c r="E37" s="26"/>
      <c r="F37" s="78">
        <f>PRODUCT(C37:E37)</f>
        <v>0</v>
      </c>
    </row>
    <row r="38" spans="1:6" ht="15">
      <c r="A38" s="131" t="s">
        <v>112</v>
      </c>
      <c r="B38" s="132"/>
      <c r="C38" s="132"/>
      <c r="D38" s="132"/>
      <c r="E38" s="132"/>
      <c r="F38" s="100"/>
    </row>
    <row r="39" spans="1:6" ht="15">
      <c r="A39" s="56"/>
      <c r="B39" s="126" t="s">
        <v>110</v>
      </c>
      <c r="C39" s="127"/>
      <c r="D39" s="127"/>
      <c r="E39" s="127"/>
      <c r="F39" s="24" t="s">
        <v>31</v>
      </c>
    </row>
    <row r="40" spans="1:8" ht="15">
      <c r="A40" s="7" t="s">
        <v>32</v>
      </c>
      <c r="B40" s="117"/>
      <c r="C40" s="118"/>
      <c r="D40" s="118"/>
      <c r="E40" s="119"/>
      <c r="F40" s="74"/>
      <c r="H40" s="27" t="s">
        <v>46</v>
      </c>
    </row>
    <row r="41" spans="1:8" ht="15">
      <c r="A41" s="7" t="s">
        <v>33</v>
      </c>
      <c r="B41" s="117"/>
      <c r="C41" s="118"/>
      <c r="D41" s="118"/>
      <c r="E41" s="119"/>
      <c r="F41" s="74"/>
      <c r="H41" s="27" t="s">
        <v>46</v>
      </c>
    </row>
    <row r="42" spans="1:8" ht="15">
      <c r="A42" s="7" t="s">
        <v>34</v>
      </c>
      <c r="B42" s="117"/>
      <c r="C42" s="118"/>
      <c r="D42" s="118"/>
      <c r="E42" s="119"/>
      <c r="F42" s="74"/>
      <c r="H42" s="27" t="s">
        <v>46</v>
      </c>
    </row>
    <row r="43" spans="1:6" ht="15">
      <c r="A43" s="104" t="s">
        <v>43</v>
      </c>
      <c r="B43" s="105"/>
      <c r="C43" s="105"/>
      <c r="D43" s="105"/>
      <c r="E43" s="100"/>
      <c r="F43" s="70">
        <f>SUM(F35:F37,F40:F42)</f>
        <v>0</v>
      </c>
    </row>
    <row r="46" spans="1:6" ht="17.25">
      <c r="A46" s="128" t="s">
        <v>113</v>
      </c>
      <c r="B46" s="128"/>
      <c r="C46" s="128"/>
      <c r="D46" s="128"/>
      <c r="E46" s="129">
        <f>SUM(E14,E28,F43)</f>
        <v>0</v>
      </c>
      <c r="F46" s="129"/>
    </row>
  </sheetData>
  <sheetProtection/>
  <mergeCells count="16">
    <mergeCell ref="A14:D14"/>
    <mergeCell ref="A28:D28"/>
    <mergeCell ref="B19:D19"/>
    <mergeCell ref="B20:D20"/>
    <mergeCell ref="B21:D21"/>
    <mergeCell ref="B22:D22"/>
    <mergeCell ref="B27:D27"/>
    <mergeCell ref="B39:E39"/>
    <mergeCell ref="A46:D46"/>
    <mergeCell ref="E46:F46"/>
    <mergeCell ref="A43:E43"/>
    <mergeCell ref="A33:F33"/>
    <mergeCell ref="A38:F38"/>
    <mergeCell ref="B40:E40"/>
    <mergeCell ref="B41:E41"/>
    <mergeCell ref="B42:E4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C65536"/>
    </sheetView>
  </sheetViews>
  <sheetFormatPr defaultColWidth="9.140625" defaultRowHeight="15"/>
  <cols>
    <col min="1" max="1" width="5.00390625" style="0" customWidth="1"/>
    <col min="2" max="2" width="61.57421875" style="0" customWidth="1"/>
    <col min="3" max="3" width="11.140625" style="71" customWidth="1"/>
  </cols>
  <sheetData>
    <row r="1" spans="1:4" ht="21">
      <c r="A1" s="20" t="s">
        <v>152</v>
      </c>
      <c r="B1" s="21"/>
      <c r="C1" s="68"/>
      <c r="D1" s="60"/>
    </row>
    <row r="3" spans="1:4" ht="21">
      <c r="A3" s="57" t="s">
        <v>114</v>
      </c>
      <c r="B3" s="58"/>
      <c r="C3" s="75"/>
      <c r="D3" s="59"/>
    </row>
    <row r="5" spans="1:3" ht="27" customHeight="1">
      <c r="A5" s="7"/>
      <c r="B5" s="22" t="s">
        <v>115</v>
      </c>
      <c r="C5" s="73" t="s">
        <v>31</v>
      </c>
    </row>
    <row r="6" spans="1:5" ht="15">
      <c r="A6" s="7" t="s">
        <v>32</v>
      </c>
      <c r="B6" s="46" t="s">
        <v>116</v>
      </c>
      <c r="C6" s="74"/>
      <c r="E6" s="27" t="s">
        <v>46</v>
      </c>
    </row>
    <row r="7" spans="1:5" ht="15">
      <c r="A7" s="7" t="s">
        <v>33</v>
      </c>
      <c r="B7" s="46" t="s">
        <v>117</v>
      </c>
      <c r="C7" s="74"/>
      <c r="E7" s="27" t="s">
        <v>46</v>
      </c>
    </row>
    <row r="8" spans="1:5" ht="15">
      <c r="A8" s="7" t="s">
        <v>34</v>
      </c>
      <c r="B8" s="46" t="s">
        <v>118</v>
      </c>
      <c r="C8" s="74"/>
      <c r="E8" s="27" t="s">
        <v>46</v>
      </c>
    </row>
    <row r="9" spans="1:5" ht="15">
      <c r="A9" s="7" t="s">
        <v>35</v>
      </c>
      <c r="B9" s="46" t="s">
        <v>155</v>
      </c>
      <c r="C9" s="74"/>
      <c r="E9" s="27" t="s">
        <v>46</v>
      </c>
    </row>
    <row r="10" spans="1:5" ht="15">
      <c r="A10" s="7" t="s">
        <v>36</v>
      </c>
      <c r="B10" s="46" t="s">
        <v>119</v>
      </c>
      <c r="C10" s="74"/>
      <c r="E10" s="27" t="s">
        <v>46</v>
      </c>
    </row>
    <row r="11" spans="1:5" ht="15">
      <c r="A11" s="7" t="s">
        <v>47</v>
      </c>
      <c r="B11" s="46" t="s">
        <v>120</v>
      </c>
      <c r="C11" s="74"/>
      <c r="E11" s="27" t="s">
        <v>46</v>
      </c>
    </row>
    <row r="12" spans="1:3" ht="15">
      <c r="A12" s="104" t="s">
        <v>43</v>
      </c>
      <c r="B12" s="105"/>
      <c r="C12" s="70">
        <f>SUM(C6:C11)</f>
        <v>0</v>
      </c>
    </row>
    <row r="15" spans="1:4" ht="21">
      <c r="A15" s="61" t="s">
        <v>121</v>
      </c>
      <c r="B15" s="62"/>
      <c r="C15" s="76"/>
      <c r="D15" s="63"/>
    </row>
    <row r="17" spans="1:3" ht="27" customHeight="1">
      <c r="A17" s="7"/>
      <c r="B17" s="22" t="s">
        <v>122</v>
      </c>
      <c r="C17" s="73" t="s">
        <v>31</v>
      </c>
    </row>
    <row r="18" spans="1:5" ht="15">
      <c r="A18" s="7" t="s">
        <v>32</v>
      </c>
      <c r="B18" s="46" t="s">
        <v>123</v>
      </c>
      <c r="C18" s="74"/>
      <c r="E18" s="27" t="s">
        <v>46</v>
      </c>
    </row>
    <row r="19" spans="1:5" ht="15">
      <c r="A19" s="7" t="s">
        <v>33</v>
      </c>
      <c r="B19" s="46" t="s">
        <v>124</v>
      </c>
      <c r="C19" s="74"/>
      <c r="E19" s="27" t="s">
        <v>46</v>
      </c>
    </row>
    <row r="20" spans="1:5" ht="15">
      <c r="A20" s="7" t="s">
        <v>34</v>
      </c>
      <c r="B20" s="46" t="s">
        <v>156</v>
      </c>
      <c r="C20" s="74"/>
      <c r="E20" s="27" t="s">
        <v>46</v>
      </c>
    </row>
    <row r="21" spans="1:5" ht="15">
      <c r="A21" s="7" t="s">
        <v>35</v>
      </c>
      <c r="B21" s="46" t="s">
        <v>157</v>
      </c>
      <c r="C21" s="74"/>
      <c r="E21" s="27" t="s">
        <v>46</v>
      </c>
    </row>
    <row r="22" spans="1:5" ht="15">
      <c r="A22" s="7" t="s">
        <v>36</v>
      </c>
      <c r="B22" s="46" t="s">
        <v>125</v>
      </c>
      <c r="C22" s="74"/>
      <c r="E22" s="27" t="s">
        <v>46</v>
      </c>
    </row>
    <row r="23" spans="1:3" ht="15">
      <c r="A23" s="104" t="s">
        <v>43</v>
      </c>
      <c r="B23" s="105"/>
      <c r="C23" s="70">
        <f>SUM(C18:C22)</f>
        <v>0</v>
      </c>
    </row>
    <row r="25" spans="1:3" ht="36" customHeight="1">
      <c r="A25" s="139" t="s">
        <v>131</v>
      </c>
      <c r="B25" s="139"/>
      <c r="C25" s="77">
        <f>SUM(C12,C23)</f>
        <v>0</v>
      </c>
    </row>
    <row r="28" spans="1:4" ht="41.25" customHeight="1">
      <c r="A28" s="140" t="s">
        <v>126</v>
      </c>
      <c r="B28" s="141"/>
      <c r="C28" s="141"/>
      <c r="D28" s="141"/>
    </row>
    <row r="30" spans="1:3" ht="27" customHeight="1">
      <c r="A30" s="7"/>
      <c r="B30" s="22" t="s">
        <v>128</v>
      </c>
      <c r="C30" s="73" t="s">
        <v>127</v>
      </c>
    </row>
    <row r="31" spans="1:5" ht="15">
      <c r="A31" s="7" t="s">
        <v>32</v>
      </c>
      <c r="B31" s="46" t="s">
        <v>129</v>
      </c>
      <c r="C31" s="74"/>
      <c r="E31" s="27" t="s">
        <v>46</v>
      </c>
    </row>
    <row r="32" spans="1:5" ht="15">
      <c r="A32" s="7" t="s">
        <v>33</v>
      </c>
      <c r="B32" s="46" t="s">
        <v>130</v>
      </c>
      <c r="C32" s="74"/>
      <c r="E32" s="27" t="s">
        <v>46</v>
      </c>
    </row>
    <row r="33" spans="1:3" ht="15">
      <c r="A33" s="104" t="s">
        <v>43</v>
      </c>
      <c r="B33" s="105"/>
      <c r="C33" s="70">
        <f>SUM(C31:C32)</f>
        <v>0</v>
      </c>
    </row>
  </sheetData>
  <sheetProtection/>
  <mergeCells count="5">
    <mergeCell ref="A25:B25"/>
    <mergeCell ref="A12:B12"/>
    <mergeCell ref="A23:B23"/>
    <mergeCell ref="A33:B33"/>
    <mergeCell ref="A28:D2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7109375" style="0" customWidth="1"/>
    <col min="2" max="2" width="61.421875" style="0" customWidth="1"/>
    <col min="3" max="3" width="16.28125" style="71" customWidth="1"/>
  </cols>
  <sheetData>
    <row r="1" spans="1:3" ht="21">
      <c r="A1" s="20" t="s">
        <v>152</v>
      </c>
      <c r="B1" s="21"/>
      <c r="C1" s="68"/>
    </row>
    <row r="3" spans="1:3" ht="18.75">
      <c r="A3" s="64" t="s">
        <v>132</v>
      </c>
      <c r="B3" s="65"/>
      <c r="C3" s="69"/>
    </row>
    <row r="5" spans="1:3" ht="15">
      <c r="A5" s="145" t="s">
        <v>135</v>
      </c>
      <c r="B5" s="146"/>
      <c r="C5" s="147"/>
    </row>
    <row r="6" spans="1:3" ht="15">
      <c r="A6" s="7" t="s">
        <v>32</v>
      </c>
      <c r="B6" s="7" t="s">
        <v>27</v>
      </c>
      <c r="C6" s="70">
        <f>'stracony czas'!F49</f>
        <v>0</v>
      </c>
    </row>
    <row r="7" spans="1:3" ht="15">
      <c r="A7" s="7" t="s">
        <v>33</v>
      </c>
      <c r="B7" s="7" t="s">
        <v>63</v>
      </c>
      <c r="C7" s="70">
        <f>'pomoc med.'!F45</f>
        <v>0</v>
      </c>
    </row>
    <row r="8" spans="1:3" ht="15">
      <c r="A8" s="7" t="s">
        <v>34</v>
      </c>
      <c r="B8" s="7" t="s">
        <v>158</v>
      </c>
      <c r="C8" s="70">
        <f>'nadgodz.zast.'!E38</f>
        <v>0</v>
      </c>
    </row>
    <row r="9" spans="1:3" ht="15">
      <c r="A9" s="7" t="s">
        <v>35</v>
      </c>
      <c r="B9" s="7" t="s">
        <v>133</v>
      </c>
      <c r="C9" s="70">
        <f>'zakł.straty,napr.'!E46</f>
        <v>0</v>
      </c>
    </row>
    <row r="10" spans="1:3" ht="15">
      <c r="A10" s="7" t="s">
        <v>36</v>
      </c>
      <c r="B10" s="7" t="s">
        <v>134</v>
      </c>
      <c r="C10" s="70">
        <f>'odszkod.'!C25</f>
        <v>0</v>
      </c>
    </row>
    <row r="11" spans="1:3" ht="15">
      <c r="A11" s="143" t="s">
        <v>43</v>
      </c>
      <c r="B11" s="144"/>
      <c r="C11" s="70">
        <f>SUM(C6:C10)</f>
        <v>0</v>
      </c>
    </row>
    <row r="12" spans="1:3" ht="15">
      <c r="A12" s="145" t="s">
        <v>136</v>
      </c>
      <c r="B12" s="134"/>
      <c r="C12" s="70">
        <f>'odszkod.'!C33</f>
        <v>0</v>
      </c>
    </row>
    <row r="13" spans="1:2" ht="15">
      <c r="A13" s="66"/>
      <c r="B13" s="66"/>
    </row>
    <row r="14" spans="1:3" ht="39" customHeight="1">
      <c r="A14" s="148" t="s">
        <v>132</v>
      </c>
      <c r="B14" s="149"/>
      <c r="C14" s="72">
        <f>C11-C12</f>
        <v>0</v>
      </c>
    </row>
    <row r="18" spans="1:3" ht="24" customHeight="1">
      <c r="A18" s="140" t="s">
        <v>137</v>
      </c>
      <c r="B18" s="142"/>
      <c r="C18" s="142"/>
    </row>
    <row r="20" spans="1:3" ht="27" customHeight="1">
      <c r="A20" s="7"/>
      <c r="B20" s="22" t="s">
        <v>128</v>
      </c>
      <c r="C20" s="73" t="s">
        <v>127</v>
      </c>
    </row>
    <row r="21" spans="1:5" ht="15">
      <c r="A21" s="7" t="s">
        <v>32</v>
      </c>
      <c r="B21" s="67" t="s">
        <v>141</v>
      </c>
      <c r="C21" s="74"/>
      <c r="E21" s="27" t="s">
        <v>46</v>
      </c>
    </row>
    <row r="22" spans="1:5" ht="15">
      <c r="A22" s="7" t="s">
        <v>33</v>
      </c>
      <c r="B22" s="67" t="s">
        <v>142</v>
      </c>
      <c r="C22" s="74"/>
      <c r="E22" s="27" t="s">
        <v>46</v>
      </c>
    </row>
    <row r="23" spans="1:5" ht="15">
      <c r="A23" s="7" t="s">
        <v>34</v>
      </c>
      <c r="B23" s="67" t="s">
        <v>143</v>
      </c>
      <c r="C23" s="74"/>
      <c r="E23" s="27" t="s">
        <v>46</v>
      </c>
    </row>
    <row r="24" spans="1:5" ht="30.75" customHeight="1">
      <c r="A24" s="7" t="s">
        <v>35</v>
      </c>
      <c r="B24" s="67" t="s">
        <v>144</v>
      </c>
      <c r="C24" s="74"/>
      <c r="E24" s="27" t="s">
        <v>46</v>
      </c>
    </row>
    <row r="25" spans="1:5" ht="15">
      <c r="A25" s="7" t="s">
        <v>36</v>
      </c>
      <c r="B25" s="67" t="s">
        <v>145</v>
      </c>
      <c r="C25" s="74"/>
      <c r="E25" s="27" t="s">
        <v>46</v>
      </c>
    </row>
    <row r="26" spans="1:5" ht="30">
      <c r="A26" s="7" t="s">
        <v>47</v>
      </c>
      <c r="B26" s="67" t="s">
        <v>146</v>
      </c>
      <c r="C26" s="74"/>
      <c r="E26" s="27" t="s">
        <v>46</v>
      </c>
    </row>
    <row r="27" spans="1:5" ht="15">
      <c r="A27" s="7" t="s">
        <v>88</v>
      </c>
      <c r="B27" s="67" t="s">
        <v>147</v>
      </c>
      <c r="C27" s="74"/>
      <c r="E27" s="27" t="s">
        <v>46</v>
      </c>
    </row>
    <row r="28" spans="1:5" ht="30">
      <c r="A28" s="7" t="s">
        <v>98</v>
      </c>
      <c r="B28" s="67" t="s">
        <v>148</v>
      </c>
      <c r="C28" s="74"/>
      <c r="E28" s="27" t="s">
        <v>46</v>
      </c>
    </row>
    <row r="29" spans="1:5" ht="15">
      <c r="A29" s="7" t="s">
        <v>99</v>
      </c>
      <c r="B29" s="67" t="s">
        <v>149</v>
      </c>
      <c r="C29" s="74"/>
      <c r="E29" s="27" t="s">
        <v>46</v>
      </c>
    </row>
    <row r="30" spans="1:5" ht="15">
      <c r="A30" s="7" t="s">
        <v>138</v>
      </c>
      <c r="B30" s="67" t="s">
        <v>154</v>
      </c>
      <c r="C30" s="74"/>
      <c r="E30" s="27" t="s">
        <v>46</v>
      </c>
    </row>
    <row r="31" spans="1:5" ht="28.5" customHeight="1">
      <c r="A31" s="7" t="s">
        <v>139</v>
      </c>
      <c r="B31" s="67" t="s">
        <v>150</v>
      </c>
      <c r="C31" s="74"/>
      <c r="E31" s="27" t="s">
        <v>46</v>
      </c>
    </row>
    <row r="32" spans="1:5" ht="30">
      <c r="A32" s="7" t="s">
        <v>140</v>
      </c>
      <c r="B32" s="67" t="s">
        <v>151</v>
      </c>
      <c r="C32" s="74"/>
      <c r="E32" s="27" t="s">
        <v>46</v>
      </c>
    </row>
    <row r="33" spans="1:3" ht="15">
      <c r="A33" s="104" t="s">
        <v>43</v>
      </c>
      <c r="B33" s="105"/>
      <c r="C33" s="70">
        <f>SUM(C21:C32)</f>
        <v>0</v>
      </c>
    </row>
  </sheetData>
  <sheetProtection/>
  <mergeCells count="6">
    <mergeCell ref="A33:B33"/>
    <mergeCell ref="A18:C18"/>
    <mergeCell ref="A11:B11"/>
    <mergeCell ref="A5:C5"/>
    <mergeCell ref="A12:B12"/>
    <mergeCell ref="A14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2013-12-09T08:33:37Z</dcterms:modified>
  <cp:category/>
  <cp:version/>
  <cp:contentType/>
  <cp:contentStatus/>
</cp:coreProperties>
</file>